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<sst xmlns="http://schemas.openxmlformats.org/spreadsheetml/2006/main" count="18">
  <si>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双湖县2016年至2018年生态岗位补助资金落实情况</t>
  </si>
  <si>
    <t>制表单位：双湖县脱贫攻坚指挥部                            单位：万元                              制表时间：2019年4月10日</t>
  </si>
  <si>
    <t>序号</t>
  </si>
  <si>
    <t>乡镇名</t>
  </si>
  <si>
    <t>2016年</t>
  </si>
  <si>
    <t>2017年</t>
  </si>
  <si>
    <t>2018年</t>
  </si>
  <si>
    <t>人数</t>
  </si>
  <si>
    <t>补助标准</t>
  </si>
  <si>
    <t>资金</t>
  </si>
  <si>
    <t>雅曲乡</t>
  </si>
  <si>
    <t>巴岭乡</t>
  </si>
  <si>
    <t>多玛乡</t>
  </si>
  <si>
    <t>协德乡</t>
  </si>
  <si>
    <t>措折罗玛镇</t>
  </si>
  <si>
    <t>措折羌玛乡</t>
  </si>
  <si>
    <t>嘎措乡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</si>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</sst>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b/>
      <sz val="12"/>
      <color theme="1"/>
      <name val="方正仿宋简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8FAF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K9" sqref="K9"/>
    </sheetView>
  </sheetViews>
  <sheetFormatPr defaultColWidth="9" defaultRowHeight="11.25"/>
  <cols>
    <col min="2" max="2" width="16.1238095238095" customWidth="1"/>
    <col min="3" max="3" width="10.1238095238095" customWidth="1"/>
    <col min="4" max="4" width="13.247619047619" customWidth="1"/>
    <col min="5" max="5" width="10.3714285714286" customWidth="1"/>
    <col min="6" max="6" width="10" customWidth="1"/>
    <col min="7" max="7" width="12.3714285714286" customWidth="1"/>
    <col min="8" max="8" width="9.87619047619048"/>
    <col min="9" max="9" width="11" customWidth="1"/>
    <col min="10" max="10" width="11.1238095238095" customWidth="1"/>
    <col min="11" max="11" width="12.5047619047619" customWidth="1"/>
  </cols>
  <sheetData>
    <row r="1" ht="4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1" ht="21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="1" customFormat="1" ht="40" customHeight="1" spans="1:11">
      <c r="A3" s="4" t="s">
        <v>2</v>
      </c>
      <c r="B3" s="4" t="s">
        <v>3</v>
      </c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</row>
    <row r="4" s="1" customFormat="1" ht="40" customHeight="1" spans="1:11">
      <c r="A4" s="4"/>
      <c r="B4" s="4"/>
      <c r="C4" s="4" t="s">
        <v>7</v>
      </c>
      <c r="D4" s="4" t="s">
        <v>8</v>
      </c>
      <c r="E4" s="4" t="s">
        <v>9</v>
      </c>
      <c r="F4" s="4" t="s">
        <v>7</v>
      </c>
      <c r="G4" s="4" t="s">
        <v>8</v>
      </c>
      <c r="H4" s="4" t="s">
        <v>9</v>
      </c>
      <c r="I4" s="4" t="s">
        <v>7</v>
      </c>
      <c r="J4" s="4" t="s">
        <v>8</v>
      </c>
      <c r="K4" s="4" t="s">
        <v>9</v>
      </c>
    </row>
    <row r="5" s="1" customFormat="1" ht="40" customHeight="1" spans="1:11">
      <c r="A5" s="4">
        <v>1</v>
      </c>
      <c r="B5" s="4" t="s">
        <v>10</v>
      </c>
      <c r="C5" s="4">
        <v>214</v>
      </c>
      <c r="D5" s="4">
        <v>0.3</v>
      </c>
      <c r="E5" s="4">
        <f>C5*D5</f>
        <v>64.2</v>
      </c>
      <c r="F5" s="4">
        <v>439</v>
      </c>
      <c r="G5" s="4">
        <v>0.3</v>
      </c>
      <c r="H5" s="4">
        <f>F5*G5</f>
        <v>131.7</v>
      </c>
      <c r="I5" s="4">
        <v>545</v>
      </c>
      <c r="J5" s="4">
        <v>0.35</v>
      </c>
      <c r="K5" s="4">
        <f t="shared" ref="K5:K11" si="0">I5*J5</f>
        <v>190.75</v>
      </c>
    </row>
    <row r="6" s="1" customFormat="1" ht="40" customHeight="1" spans="1:11">
      <c r="A6" s="4">
        <v>2</v>
      </c>
      <c r="B6" s="4" t="s">
        <v>11</v>
      </c>
      <c r="C6" s="4">
        <v>632</v>
      </c>
      <c r="D6" s="4">
        <v>0.3</v>
      </c>
      <c r="E6" s="4">
        <f t="shared" ref="E6:E11" si="1">C6*D6</f>
        <v>189.6</v>
      </c>
      <c r="F6" s="4">
        <v>988</v>
      </c>
      <c r="G6" s="4">
        <v>0.3</v>
      </c>
      <c r="H6" s="4">
        <f t="shared" ref="H6:H11" si="2">F6*G6</f>
        <v>296.4</v>
      </c>
      <c r="I6" s="4">
        <v>844</v>
      </c>
      <c r="J6" s="4">
        <v>0.35</v>
      </c>
      <c r="K6" s="4">
        <f t="shared" si="0"/>
        <v>295.4</v>
      </c>
    </row>
    <row r="7" s="1" customFormat="1" ht="40" customHeight="1" spans="1:11">
      <c r="A7" s="4">
        <v>3</v>
      </c>
      <c r="B7" s="4" t="s">
        <v>12</v>
      </c>
      <c r="C7" s="4">
        <v>464</v>
      </c>
      <c r="D7" s="4">
        <v>0.3</v>
      </c>
      <c r="E7" s="4">
        <f t="shared" si="1"/>
        <v>139.2</v>
      </c>
      <c r="F7" s="4">
        <v>962</v>
      </c>
      <c r="G7" s="4">
        <v>0.3</v>
      </c>
      <c r="H7" s="4">
        <f t="shared" si="2"/>
        <v>288.6</v>
      </c>
      <c r="I7" s="4">
        <v>913</v>
      </c>
      <c r="J7" s="4">
        <v>0.35</v>
      </c>
      <c r="K7" s="4">
        <f t="shared" si="0"/>
        <v>319.55</v>
      </c>
    </row>
    <row r="8" s="1" customFormat="1" ht="40" customHeight="1" spans="1:11">
      <c r="A8" s="4">
        <v>4</v>
      </c>
      <c r="B8" s="4" t="s">
        <v>13</v>
      </c>
      <c r="C8" s="4">
        <v>434</v>
      </c>
      <c r="D8" s="4">
        <v>0.3</v>
      </c>
      <c r="E8" s="4">
        <f t="shared" si="1"/>
        <v>130.2</v>
      </c>
      <c r="F8" s="4">
        <v>1248</v>
      </c>
      <c r="G8" s="4">
        <v>0.3</v>
      </c>
      <c r="H8" s="4">
        <f t="shared" si="2"/>
        <v>374.4</v>
      </c>
      <c r="I8" s="4">
        <v>1167</v>
      </c>
      <c r="J8" s="4">
        <v>0.35</v>
      </c>
      <c r="K8" s="4">
        <f t="shared" si="0"/>
        <v>408.45</v>
      </c>
    </row>
    <row r="9" s="1" customFormat="1" ht="40" customHeight="1" spans="1:11">
      <c r="A9" s="4">
        <v>5</v>
      </c>
      <c r="B9" s="4" t="s">
        <v>14</v>
      </c>
      <c r="C9" s="4">
        <v>716</v>
      </c>
      <c r="D9" s="4">
        <v>0.3</v>
      </c>
      <c r="E9" s="4">
        <f t="shared" si="1"/>
        <v>214.8</v>
      </c>
      <c r="F9" s="4">
        <v>1855</v>
      </c>
      <c r="G9" s="4">
        <v>0.3</v>
      </c>
      <c r="H9" s="4">
        <f t="shared" si="2"/>
        <v>556.5</v>
      </c>
      <c r="I9" s="4">
        <v>1536</v>
      </c>
      <c r="J9" s="4">
        <v>0.35</v>
      </c>
      <c r="K9" s="4">
        <f t="shared" si="0"/>
        <v>537.6</v>
      </c>
    </row>
    <row r="10" s="1" customFormat="1" ht="40" customHeight="1" spans="1:11">
      <c r="A10" s="4">
        <v>6</v>
      </c>
      <c r="B10" s="4" t="s">
        <v>15</v>
      </c>
      <c r="C10" s="4">
        <v>221</v>
      </c>
      <c r="D10" s="4">
        <v>0.3</v>
      </c>
      <c r="E10" s="4">
        <f t="shared" si="1"/>
        <v>66.3</v>
      </c>
      <c r="F10" s="4">
        <v>627</v>
      </c>
      <c r="G10" s="4">
        <v>0.3</v>
      </c>
      <c r="H10" s="4">
        <f t="shared" si="2"/>
        <v>188.1</v>
      </c>
      <c r="I10" s="4">
        <v>572</v>
      </c>
      <c r="J10" s="4">
        <v>0.35</v>
      </c>
      <c r="K10" s="4">
        <f t="shared" si="0"/>
        <v>200.2</v>
      </c>
    </row>
    <row r="11" s="1" customFormat="1" ht="40" customHeight="1" spans="1:11">
      <c r="A11" s="4">
        <v>7</v>
      </c>
      <c r="B11" s="4" t="s">
        <v>16</v>
      </c>
      <c r="C11" s="4">
        <v>83</v>
      </c>
      <c r="D11" s="4">
        <v>0.3</v>
      </c>
      <c r="E11" s="4">
        <f t="shared" si="1"/>
        <v>24.9</v>
      </c>
      <c r="F11" s="4">
        <v>286</v>
      </c>
      <c r="G11" s="4">
        <v>0.3</v>
      </c>
      <c r="H11" s="4">
        <f t="shared" si="2"/>
        <v>85.8</v>
      </c>
      <c r="I11" s="4">
        <v>266</v>
      </c>
      <c r="J11" s="4">
        <v>0.35</v>
      </c>
      <c r="K11" s="4">
        <f t="shared" si="0"/>
        <v>93.1</v>
      </c>
    </row>
    <row r="12" s="2" customFormat="1" ht="40" customHeight="1" spans="1:11">
      <c r="A12" s="5">
        <v>8</v>
      </c>
      <c r="B12" s="5" t="s">
        <v>17</v>
      </c>
      <c r="C12" s="5">
        <f>SUM(C5:C11)</f>
        <v>2764</v>
      </c>
      <c r="D12" s="5">
        <v>0.3</v>
      </c>
      <c r="E12" s="5">
        <f>SUM(E5:E11)</f>
        <v>829.2</v>
      </c>
      <c r="F12" s="5">
        <f>SUM(F5:F11)</f>
        <v>6405</v>
      </c>
      <c r="G12" s="5">
        <v>0.3</v>
      </c>
      <c r="H12" s="5">
        <f>SUM(H5:H11)</f>
        <v>1921.5</v>
      </c>
      <c r="I12" s="5">
        <f>SUM(I5:I11)</f>
        <v>5843</v>
      </c>
      <c r="J12" s="5">
        <v>0.35</v>
      </c>
      <c r="K12" s="5">
        <f>SUM(K5:K11)</f>
        <v>2045.05</v>
      </c>
    </row>
  </sheetData>
  <mergeCells count="7">
    <mergeCell ref="A1:K1"/>
    <mergeCell ref="A2:K2"/>
    <mergeCell ref="C3:E3"/>
    <mergeCell ref="F3:H3"/>
    <mergeCell ref="I3:K3"/>
    <mergeCell ref="A3:A4"/>
    <mergeCell ref="B3:B4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1.2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1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xzxx</cp:lastModifiedBy>
  <dcterms:created xsi:type="dcterms:W3CDTF">2019-03-29T18:05:00Z</dcterms:created>
  <dcterms:modified xsi:type="dcterms:W3CDTF">2019-04-10T18:12:52Z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2052-10.8.0.6915</vt:lpwstr>
  </property>
</Properties>
</file>