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calcPr calcId="144525"/>
</workbook>
</file>

<file path=xl/sharedStrings.xml><?xml version="1.0" encoding="utf-8"?>
<sst xmlns="http://schemas.openxmlformats.org/spreadsheetml/2006/main" count="141" uniqueCount="85">
  <si>
    <t>双湖县2024年衔接资金项目计划申报表</t>
  </si>
  <si>
    <t>制表单位：自治区乡村振兴局                                                                                                                                                                                                                             单位：万元</t>
  </si>
  <si>
    <t>序号</t>
  </si>
  <si>
    <t>地市县区</t>
  </si>
  <si>
    <t>项目名称</t>
  </si>
  <si>
    <t>项目地点</t>
  </si>
  <si>
    <t>项目建设内容                                                            （项目总体情况：可行性、必要性、经营性项目主体)</t>
  </si>
  <si>
    <t>项目性质（新建/续建）</t>
  </si>
  <si>
    <t>资金情况（万元）</t>
  </si>
  <si>
    <t>责任单位</t>
  </si>
  <si>
    <t>效益分析</t>
  </si>
  <si>
    <t>前期工作情况</t>
  </si>
  <si>
    <t>是否为三年滚动类项目</t>
  </si>
  <si>
    <t>备注（庭院经济、旅游产业基础的和美乡村等）</t>
  </si>
  <si>
    <t>总投资</t>
  </si>
  <si>
    <t>国家投资</t>
  </si>
  <si>
    <t xml:space="preserve">群众自筹    </t>
  </si>
  <si>
    <t>发放劳务报酬</t>
  </si>
  <si>
    <t>其他</t>
  </si>
  <si>
    <t>（一）发展生产类（含产业类）</t>
  </si>
  <si>
    <t>双湖县</t>
  </si>
  <si>
    <t>双湖县农牧民合作社牧业设施设备提升项目</t>
  </si>
  <si>
    <t>全县31个牧业合作社</t>
  </si>
  <si>
    <t>为我县31个行政村的合作组织采购牛奶分离器及配套小型光伏电源（户用系统）共310套（每个合作组织10套），奶制品晾晒架150座。必要性：按照自治区主要领导关于双湖县在迁出地继续保留牧业产业指示精神，特别是严金海主席针对双湖县继续实施项目的“按需办”批示精神，从2018年开始全县31个行政村都组建牧业合作组织，所有群众以“草场、牲畜、劳力”入股形式经营合作社，目前合作社提炼酥油还靠传统手工提炼办法，产量、效率均受影响，实施牧业设施设备提升项目，一是能够提高奶产品产量及商品率，二是能够保障搬迁群众特别是脱贫群众产业收入，三是能够降低劳动成本，提高生产率。据市场调研，已有符合藏被牧区小型酥油提炼器，项目可行。</t>
  </si>
  <si>
    <t>新建</t>
  </si>
  <si>
    <t>乡村振兴局</t>
  </si>
  <si>
    <t>项目建成后预计带动全县14000余名牧民群众受益。其中1198户脱贫户，5136个脱贫群众收益。</t>
  </si>
  <si>
    <t>该项目已通过县级审核。</t>
  </si>
  <si>
    <t>否</t>
  </si>
  <si>
    <t>合作组织季度草场可移动牲畜养殖员用房</t>
  </si>
  <si>
    <t>协德等三个乡镇共11个合作社</t>
  </si>
  <si>
    <t>环保装配式可移动牧业管理用房共40座及配套设备，单个管理用房总建筑面积：61.22㎡，占地面积：61.22㎡，建筑高度3.475m，钢结构，配备小型光伏电源，单个用地面积80㎡。必要性：迁入地继续保留牧业产业，自成立合作组织之后各乡各村草场进行了统一规划，接羔育幼、出栏草场等重要牧业草场均为重新大规模规划的，部分合作社放牧人员只能靠传统简易帐篷来解决居住问题，影响合作社社员参与牧业积极性，利用草场及防灾减灾效率较低，故实施本项目能够更好利用各种季节性草场，提高牧业效率，能够合理使用和保护天然草场，进一步巩固合作组织基础，保障搬迁群众产业收入来源。项目未涉及保护区，不动土，完全可行。</t>
  </si>
  <si>
    <t xml:space="preserve">项目建成后预计带动3个乡11个（合作社）行政村共5600余名牧民群众受益。其中320余脱贫户1420余脱贫群众受益。
</t>
  </si>
  <si>
    <t>该项目已通过县级审核，目前完成可研编制和初步设计</t>
  </si>
  <si>
    <t>易灾自然村防抗灾储备库建设项目</t>
  </si>
  <si>
    <t>南部四个乡镇共30个自然村</t>
  </si>
  <si>
    <r>
      <t>在我县30个易灾自然村，计划投资40万元建设小型防抗灾物资储备库（每座约80㎡），层高3.6M,框架结构及室外附属设施（包含室外地面硬化，总平附属等），项目占地100㎡。</t>
    </r>
    <r>
      <rPr>
        <sz val="11"/>
        <rFont val="仿宋"/>
        <family val="3"/>
        <charset val="134"/>
      </rPr>
      <t>必要性：双湖县地广人稀，乡村防抗在应急服务半径特别大，部分行政村与自然村之间距离过长，加之行政村与自然村未修过路，导致救灾效率极差，甚至有些易灾自然村一旦遭受大雪灾是根本没法通车，迫切需要小型抗灾物资储备库。项目实施乡镇未涉及保护区，项目可行。</t>
    </r>
  </si>
  <si>
    <t>农业
农村
局</t>
  </si>
  <si>
    <t>项目建成后预计带动4个乡镇30个自然村12000余名牧民群众受益。其中750余脱贫户3200余脱贫群众收益。</t>
  </si>
  <si>
    <t>该项目已通过县级审核，目前处于设计阶段</t>
  </si>
  <si>
    <t>牧区防熊围栏项目</t>
  </si>
  <si>
    <t>7个乡11个村</t>
  </si>
  <si>
    <t>28个放牧点畜圈安装防熊围栏及配套设施（每座约300米），防熊围栏采用不锈钢护栏上设置刀片刺网，不锈钢护栏高度为1.8M。必要性：双湖县地广人稀，棕熊出没频繁，牧民群众牲畜、房屋等财产常受破坏，也曾多次发生过吃人事件，给群众生命财产安全带来极大危害和损失。项目实施后更能够进一步发展合作社，也能够保证群众生命财产安全。项目涉及的28个放牧点为棕熊出没最频繁地区，本项目不动土，不涉及湿作业，在原有畜圈等设施基础上进行围栏，可以落地。</t>
  </si>
  <si>
    <t>项目建成后预计5600余名牧民群众受益，其中1198户脱贫户，5136个脱贫群众收益。</t>
  </si>
  <si>
    <t>该项目已通过县级审核，已完成设计。</t>
  </si>
  <si>
    <t>合作社畜产品储存库项目</t>
  </si>
  <si>
    <t>南部四个乡镇16个行政村</t>
  </si>
  <si>
    <t>新建16座，每座150平方米（含30平米地下酥油冷藏室）畜产品储存库，单座地上一层地下一层，层高地上3.6M地下3.3M，框架结构，建筑高度3.9M，单个点用地面积为210㎡左右，其配套附属设施为室外地面硬化及总平附属等。必要性：合作组织组建以来，由于酥油、肉食等畜产品没有集中储存条件，导致暖季酥油为主的产品融化及损坏率特别高，冬季皮张、肉食等产品损坏率较高，建设畜产品储存库很有必要。便于管理和储存牧业合作社酥油、奶茶、牛羊肉等畜产品，便于合作社进行集中分红物资，能够提高产品价值，也能够保证畜产品食品安全。南部4乡16个村未涉及羌塘保护区生态红线，可以落地。</t>
  </si>
  <si>
    <t>农业农村局
乡村振兴局</t>
  </si>
  <si>
    <t>项目建成后预计带动南部4个乡镇12000余名牧民群众受益。其中750余脱贫户3200余脱贫群众收益。</t>
  </si>
  <si>
    <t>可移动畜圈</t>
  </si>
  <si>
    <t>北部三个乡镇共11个行政村</t>
  </si>
  <si>
    <t>11个村制作124个130㎡规格的流动畜圈，畜圈围栏高度为2M,长度46米，材料以羊毛绳、帆布、钢管、支架、接扣为主。主要材料为防风抗撕裂帆布、钢管。必要性：迁入地继续保留牧业产业，但是由于北部三个乡镇涉及羌塘自然保护区，没法修建棚圈、畜圈等牧业基础设施，自成立合作组织之后牲畜养殖结构及畜群数量有很大变化，组建合作组织之前的牧户畜圈没法满足目前需求，实施可移动畜圈一方面能够解决北部因在保护区无法修建羊圈而牲畜过冬难问题，另一方面能够有效利用草场，也能够提高防灾减灾应急能力。本项目可移动，不动土，不涉及湿作业，可行。</t>
  </si>
  <si>
    <t>项目建成后预计3个乡6000余名牧民群众受益，其中420余脱贫户2100余脱贫群众收益。</t>
  </si>
  <si>
    <t>合作社功能提升项目</t>
  </si>
  <si>
    <t>措折罗玛镇6.7.8村，协德乡1-5村，多玛乡3村，巴岭乡1.2.3村</t>
  </si>
  <si>
    <t>建设12个村合作社畜产品集中加工场地，每个村硬化60㎡场地作为牲畜内脏、皮张晾晒清洗场地，修建200㎡畜圈，制作晾肉架及附属设备设施。必要性及效益：双湖县已全县组建合作社，集体经营牧业生产，但由于合作社活畜进行分红，群众分散屠宰，基本上内脏、蹄子等副产品很难销售，若能建设此项目，一方面能够吸引买家进来，能够集中统一销售副产品，另一方面也能够进一步提高畜产品品质，从而实现经济效益。项目涉及的12个村未涉及羌塘保护区生态红线，可以落地。</t>
  </si>
  <si>
    <t>项目建成后预计带动12个合作社4800余牧民群众受益，其中550余脱贫户2400余脱贫人口受益。</t>
  </si>
  <si>
    <t>（二）小型公益性
基础设施建设类项目</t>
  </si>
  <si>
    <t>乡村人居环境提升项目</t>
  </si>
  <si>
    <t xml:space="preserve">措折强玛乡 协德乡 多玛乡 嘎措乡 </t>
  </si>
  <si>
    <t>4个乡镇建设简易垃圾收集池，单个收集池长14.4米宽10米，配备垃圾车、垃圾箱。（每坐收集池144平米米，1辆车、15个垃圾箱）。7个行政村建设简易垃圾池，单个收集池长14.4米宽10米，配备垃圾车、垃圾箱（每村100平米、1辆车、10个垃圾箱）必要性：自2017年高海拔搬迁工作启动以来，全县基础设施项目均停止建设，但是按照自治区、那曲市搬迁不搬产业要求，目前双湖县80%左右劳动力继续在迁出地参加牧业产业，70%村两委班子及驻村干部继续在迁入地，目前迁出地大部分乡村无任何垃圾集中收集或处理点，给基层干部群众生产生活带来极大不便，给自然保护区生态环境带来极大影响。项目实施能够解决无生活垃圾集中处理问题，改善乡村人居环境。</t>
  </si>
  <si>
    <t>项目建成后4个乡7个村3150余人受益。预计420余脱贫户1300余脱贫人口受益。</t>
  </si>
  <si>
    <t>民族桥（多玛乡五村钢架桥建设项目）</t>
  </si>
  <si>
    <t>双湖县多
玛乡5村
（曲荣夏玛）</t>
  </si>
  <si>
    <t>双湖县多玛乡5村（曲荣夏玛）新建80米双层贝雷钢架桥。桥梁全宽7.5米，按公路－Ⅱ级荷载标准。必要性：在实际生活中，由于河流的原因，导致有些牧民群众会绕很远的路，既费力又费时间，项目的实施能够解决群众出行困难，保障牧民群众财产安全。</t>
  </si>
  <si>
    <t>双湖县
民宗局</t>
  </si>
  <si>
    <t>项目建成后2个村840余群众收益。其中120余脱贫群众受益。</t>
  </si>
  <si>
    <t>（三）培训类项目</t>
  </si>
  <si>
    <t>双共技能培训项目</t>
  </si>
  <si>
    <t>组建100人的新型农牧民共建共治共享
共同增收致富的奋进队，开展农牧民各类技能专业培训，结合乡村振兴那曲奋进开展系列活动。我县群众就业技能缺乏，无法满足生态搬迁后拉萨和山南等地就业人员技能需求，导致就业困难。为解决此项问题，提高群众专业就业收入，紧扣乡村人才需求，坚持“应培尽培”“愿培则培”“需培就培”，拓宽培养途径，加大培养力度，不断提高农民专业技术水平，提高群众就业技能，提高群众转移就业能力，从而实现农牧民增收致富。</t>
  </si>
  <si>
    <t>人社局
政法委</t>
  </si>
  <si>
    <t>提高群众整体素质、
增强群众转移就业能
力，促进群众增收。</t>
  </si>
  <si>
    <t>该项目已通过县级审核</t>
  </si>
  <si>
    <t>（四）其它</t>
  </si>
  <si>
    <t>2021年小额信贷差额补贴</t>
  </si>
  <si>
    <t>支付2021年小额信贷差额补贴。为进一步巩固拓展脱贫攻坚成果同乡村振兴有效衔接，以金融帮扶助力产业发展、培育壮大内生动力、带动群众致富增收。</t>
  </si>
  <si>
    <t>乡村振
兴局</t>
  </si>
  <si>
    <t>解决脱贫户小额信
贷利息补贴</t>
  </si>
  <si>
    <t>2022年小额信贷差额补贴</t>
  </si>
  <si>
    <t>支付2022年小额信贷差额补贴。为进一步巩固拓展脱贫攻坚成果同乡村振兴有效衔接，以金融帮扶助力产业发展、培育壮大内生动力、带动群众致富增收。</t>
  </si>
  <si>
    <t>树立新风貌建
设资金</t>
  </si>
  <si>
    <t>7个乡镇，每乡树立
新风貌经费10万元。可行性和必要性：调动群众参与乡村治理的积极性、主动性和创造性，鼓励和引导农牧户特别是脱贫人口和防返贫监测对象严格落实积分制、奖惩制，充实和保障群众的获得感、幸福感和安全感，全面推动共建共治共享的乡村治理新格局。</t>
  </si>
  <si>
    <t>能够提升群众面貌
改掉陈规陋习，
强化基层组织建设</t>
  </si>
  <si>
    <t>注：1、到户的养殖项目按照国家投资百分之九十群众百分之十比例实施（9：1）
2、宜居宜业和美乡村总投资需百分之十为群众参与的补助资金
3、每个县区项目需附带详细绩效目标表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</si>
</sst>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36"/>
      <color theme="1"/>
      <name val="宋体"/>
      <charset val="134"/>
      <scheme val="minor"/>
    </font>
    <font>
      <b/>
      <sz val="11"/>
      <color rgb="FFFF0000"/>
      <name val="宋体"/>
      <charset val="134"/>
    </font>
    <font>
      <sz val="11"/>
      <color rgb="FFFF0000"/>
      <name val="宋体"/>
      <charset val="134"/>
    </font>
    <font>
      <sz val="11"/>
      <color theme="1"/>
      <name val="仿宋"/>
      <family val="3"/>
      <charset val="134"/>
    </font>
    <font>
      <sz val="11"/>
      <name val="仿宋"/>
      <family val="3"/>
      <charset val="134"/>
    </font>
    <font>
      <sz val="11"/>
      <color indexed="8"/>
      <name val="仿宋"/>
      <family val="3"/>
      <charset val="134"/>
    </font>
    <font>
      <sz val="11"/>
      <color rgb="FF000000"/>
      <name val="仿宋"/>
      <family val="3"/>
      <charset val="134"/>
    </font>
    <font>
      <b/>
      <sz val="11"/>
      <color rgb="FF00B0F0"/>
      <name val="宋体"/>
      <charset val="134"/>
    </font>
    <font>
      <sz val="11"/>
      <color rgb="FF00B0F0"/>
      <name val="宋体"/>
      <charset val="134"/>
    </font>
    <font>
      <sz val="11"/>
      <name val="宋体"/>
      <charset val="134"/>
    </font>
    <font>
      <b/>
      <sz val="11"/>
      <name val="宋体"/>
      <charset val="134"/>
    </font>
    <font>
      <b/>
      <sz val="11"/>
      <color rgb="FF7030A0"/>
      <name val="宋体"/>
      <charset val="134"/>
    </font>
    <font>
      <sz val="11"/>
      <color rgb="FF7030A0"/>
      <name val="仿宋"/>
      <family val="3"/>
      <charset val="134"/>
    </font>
    <font>
      <sz val="11"/>
      <color rgb="FF7030A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cellStyleXfs>
  <cellXfs count="45">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7" xfId="0" applyFont="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7" xfId="0" applyFont="1" applyFill="1" applyBorder="1" applyAlignment="1">
      <alignment vertical="center"/>
    </xf>
    <xf numFmtId="0" fontId="9"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7" xfId="0" applyFont="1" applyFill="1" applyBorder="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vertical="center" wrapText="1"/>
    </xf>
    <xf numFmtId="0" fontId="1"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B0F0"/>
      <color rgb="00FF0000"/>
      <color rgb="007030A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topLeftCell="A12" workbookViewId="0">
      <selection activeCell="A1" sqref="A1:P1"/>
    </sheetView>
  </sheetViews>
  <sheetFormatPr defaultColWidth="9" defaultRowHeight="13.5"/>
  <cols>
    <col min="1" max="1" width="9.66666666666667" customWidth="1"/>
    <col min="3" max="3" width="20.775" customWidth="1"/>
    <col min="4" max="4" width="25.1083333333333" customWidth="1"/>
    <col min="5" max="5" width="75.4416666666667" customWidth="1"/>
    <col min="6" max="6" width="8.625" customWidth="1"/>
    <col min="7" max="8" width="11.375" customWidth="1"/>
    <col min="9" max="10" width="10.5" customWidth="1"/>
    <col min="12" max="12" width="9" customWidth="1"/>
    <col min="13" max="13" width="23" customWidth="1"/>
    <col min="14" max="14" width="8.25" customWidth="1"/>
  </cols>
  <sheetData>
    <row r="1" ht="79" customHeight="1" spans="1:16">
      <c r="A1" s="1" t="s">
        <v>0</v>
      </c>
      <c r="B1" s="2"/>
      <c r="C1" s="2"/>
      <c r="D1" s="2"/>
      <c r="E1" s="2"/>
      <c r="F1" s="2"/>
      <c r="G1" s="2"/>
      <c r="H1" s="2"/>
      <c r="I1" s="2"/>
      <c r="J1" s="2"/>
      <c r="K1" s="2"/>
      <c r="L1" s="2"/>
      <c r="M1" s="2"/>
      <c r="N1" s="2"/>
      <c r="O1" s="2"/>
      <c r="P1" s="40"/>
    </row>
    <row r="2" ht="32" customHeight="1" spans="1:16">
      <c r="A2" s="3" t="s">
        <v>1</v>
      </c>
      <c r="B2" s="4"/>
      <c r="C2" s="4"/>
      <c r="D2" s="4"/>
      <c r="E2" s="4"/>
      <c r="F2" s="4"/>
      <c r="G2" s="4"/>
      <c r="H2" s="4"/>
      <c r="I2" s="4"/>
      <c r="J2" s="4"/>
      <c r="K2" s="4"/>
      <c r="L2" s="4"/>
      <c r="M2" s="4"/>
      <c r="N2" s="4"/>
      <c r="O2" s="4"/>
      <c r="P2" s="41"/>
    </row>
    <row r="3" spans="1:16">
      <c r="A3" s="5" t="s">
        <v>2</v>
      </c>
      <c r="B3" s="6" t="s">
        <v>3</v>
      </c>
      <c r="C3" s="5" t="s">
        <v>4</v>
      </c>
      <c r="D3" s="5" t="s">
        <v>5</v>
      </c>
      <c r="E3" s="6" t="s">
        <v>6</v>
      </c>
      <c r="F3" s="5" t="s">
        <v>7</v>
      </c>
      <c r="G3" s="7" t="s">
        <v>8</v>
      </c>
      <c r="H3" s="8"/>
      <c r="I3" s="8"/>
      <c r="J3" s="8"/>
      <c r="K3" s="42"/>
      <c r="L3" s="5" t="s">
        <v>9</v>
      </c>
      <c r="M3" s="5" t="s">
        <v>10</v>
      </c>
      <c r="N3" s="5" t="s">
        <v>11</v>
      </c>
      <c r="O3" s="5" t="s">
        <v>12</v>
      </c>
      <c r="P3" s="5" t="s">
        <v>13</v>
      </c>
    </row>
    <row r="4" ht="111" customHeight="1" spans="1:16">
      <c r="A4" s="9"/>
      <c r="B4" s="10"/>
      <c r="C4" s="9"/>
      <c r="D4" s="9"/>
      <c r="E4" s="10"/>
      <c r="F4" s="9"/>
      <c r="G4" s="7" t="s">
        <v>14</v>
      </c>
      <c r="H4" s="7" t="s">
        <v>15</v>
      </c>
      <c r="I4" s="7" t="s">
        <v>16</v>
      </c>
      <c r="J4" s="7" t="s">
        <v>17</v>
      </c>
      <c r="K4" s="43" t="s">
        <v>18</v>
      </c>
      <c r="L4" s="9"/>
      <c r="M4" s="9"/>
      <c r="N4" s="9"/>
      <c r="O4" s="9"/>
      <c r="P4" s="9"/>
    </row>
    <row r="5" ht="111" customHeight="1" spans="1:16">
      <c r="A5" s="11" t="s">
        <v>19</v>
      </c>
      <c r="B5" s="12"/>
      <c r="C5" s="12"/>
      <c r="D5" s="13"/>
      <c r="E5" s="14">
        <v>7</v>
      </c>
      <c r="F5" s="14"/>
      <c r="G5" s="14">
        <v>4466.4</v>
      </c>
      <c r="H5" s="14">
        <v>4466.4</v>
      </c>
      <c r="I5" s="13"/>
      <c r="J5" s="7"/>
      <c r="K5" s="43"/>
      <c r="L5" s="9"/>
      <c r="M5" s="9"/>
      <c r="N5" s="9"/>
      <c r="O5" s="9"/>
      <c r="P5" s="9"/>
    </row>
    <row r="6" ht="140" customHeight="1" spans="1:16">
      <c r="A6" s="15">
        <v>1</v>
      </c>
      <c r="B6" s="16" t="s">
        <v>20</v>
      </c>
      <c r="C6" s="17" t="s">
        <v>21</v>
      </c>
      <c r="D6" s="18" t="s">
        <v>22</v>
      </c>
      <c r="E6" s="19" t="s">
        <v>23</v>
      </c>
      <c r="F6" s="20" t="s">
        <v>24</v>
      </c>
      <c r="G6" s="18">
        <v>510</v>
      </c>
      <c r="H6" s="18">
        <v>510</v>
      </c>
      <c r="I6" s="44"/>
      <c r="J6" s="44"/>
      <c r="K6" s="44"/>
      <c r="L6" s="18" t="s">
        <v>25</v>
      </c>
      <c r="M6" s="17" t="s">
        <v>26</v>
      </c>
      <c r="N6" s="18" t="s">
        <v>27</v>
      </c>
      <c r="O6" s="20" t="s">
        <v>28</v>
      </c>
      <c r="P6" s="44"/>
    </row>
    <row r="7" ht="129" customHeight="1" spans="1:16">
      <c r="A7" s="15">
        <v>2</v>
      </c>
      <c r="B7" s="16" t="s">
        <v>20</v>
      </c>
      <c r="C7" s="17" t="s">
        <v>29</v>
      </c>
      <c r="D7" s="18" t="s">
        <v>30</v>
      </c>
      <c r="E7" s="18" t="s">
        <v>31</v>
      </c>
      <c r="F7" s="20" t="s">
        <v>24</v>
      </c>
      <c r="G7" s="21">
        <v>550.4</v>
      </c>
      <c r="H7" s="21">
        <v>550.4</v>
      </c>
      <c r="I7" s="44"/>
      <c r="J7" s="44"/>
      <c r="K7" s="44"/>
      <c r="L7" s="18" t="s">
        <v>25</v>
      </c>
      <c r="M7" s="22" t="s">
        <v>32</v>
      </c>
      <c r="N7" s="18" t="s">
        <v>33</v>
      </c>
      <c r="O7" s="20" t="s">
        <v>28</v>
      </c>
      <c r="P7" s="44"/>
    </row>
    <row r="8" ht="97" customHeight="1" spans="1:16">
      <c r="A8" s="15">
        <v>3</v>
      </c>
      <c r="B8" s="16" t="s">
        <v>20</v>
      </c>
      <c r="C8" s="22" t="s">
        <v>34</v>
      </c>
      <c r="D8" s="18" t="s">
        <v>35</v>
      </c>
      <c r="E8" s="19" t="s">
        <v>36</v>
      </c>
      <c r="F8" s="20" t="s">
        <v>24</v>
      </c>
      <c r="G8" s="18">
        <v>1200</v>
      </c>
      <c r="H8" s="18">
        <v>1200</v>
      </c>
      <c r="I8" s="44"/>
      <c r="J8" s="44"/>
      <c r="K8" s="44"/>
      <c r="L8" s="18" t="s">
        <v>37</v>
      </c>
      <c r="M8" s="17" t="s">
        <v>38</v>
      </c>
      <c r="N8" s="18" t="s">
        <v>39</v>
      </c>
      <c r="O8" s="20" t="s">
        <v>28</v>
      </c>
      <c r="P8" s="44"/>
    </row>
    <row r="9" ht="97" customHeight="1" spans="1:16">
      <c r="A9" s="15">
        <v>4</v>
      </c>
      <c r="B9" s="16" t="s">
        <v>20</v>
      </c>
      <c r="C9" s="18" t="s">
        <v>40</v>
      </c>
      <c r="D9" s="18" t="s">
        <v>41</v>
      </c>
      <c r="E9" s="18" t="s">
        <v>42</v>
      </c>
      <c r="F9" s="20" t="s">
        <v>24</v>
      </c>
      <c r="G9" s="18">
        <v>364</v>
      </c>
      <c r="H9" s="18">
        <v>364</v>
      </c>
      <c r="I9" s="44"/>
      <c r="J9" s="44"/>
      <c r="K9" s="44"/>
      <c r="L9" s="18" t="s">
        <v>25</v>
      </c>
      <c r="M9" s="17" t="s">
        <v>43</v>
      </c>
      <c r="N9" s="18" t="s">
        <v>44</v>
      </c>
      <c r="O9" s="20" t="s">
        <v>28</v>
      </c>
      <c r="P9" s="44"/>
    </row>
    <row r="10" ht="115" customHeight="1" spans="1:16">
      <c r="A10" s="15">
        <v>5</v>
      </c>
      <c r="B10" s="16" t="s">
        <v>20</v>
      </c>
      <c r="C10" s="17" t="s">
        <v>45</v>
      </c>
      <c r="D10" s="18" t="s">
        <v>46</v>
      </c>
      <c r="E10" s="18" t="s">
        <v>47</v>
      </c>
      <c r="F10" s="20" t="s">
        <v>24</v>
      </c>
      <c r="G10" s="18">
        <v>1200</v>
      </c>
      <c r="H10" s="18">
        <v>1200</v>
      </c>
      <c r="I10" s="44"/>
      <c r="J10" s="44"/>
      <c r="K10" s="44"/>
      <c r="L10" s="18" t="s">
        <v>48</v>
      </c>
      <c r="M10" s="17" t="s">
        <v>49</v>
      </c>
      <c r="N10" s="18" t="s">
        <v>39</v>
      </c>
      <c r="O10" s="20" t="s">
        <v>28</v>
      </c>
      <c r="P10" s="44"/>
    </row>
    <row r="11" ht="103" customHeight="1" spans="1:16">
      <c r="A11" s="15">
        <v>6</v>
      </c>
      <c r="B11" s="16" t="s">
        <v>20</v>
      </c>
      <c r="C11" s="18" t="s">
        <v>50</v>
      </c>
      <c r="D11" s="18" t="s">
        <v>51</v>
      </c>
      <c r="E11" s="18" t="s">
        <v>52</v>
      </c>
      <c r="F11" s="20" t="s">
        <v>24</v>
      </c>
      <c r="G11" s="18">
        <v>372</v>
      </c>
      <c r="H11" s="18">
        <v>372</v>
      </c>
      <c r="I11" s="44"/>
      <c r="J11" s="44"/>
      <c r="K11" s="44"/>
      <c r="L11" s="18" t="s">
        <v>25</v>
      </c>
      <c r="M11" s="17" t="s">
        <v>53</v>
      </c>
      <c r="N11" s="18" t="s">
        <v>44</v>
      </c>
      <c r="O11" s="20" t="s">
        <v>28</v>
      </c>
      <c r="P11" s="44"/>
    </row>
    <row r="12" ht="97" customHeight="1" spans="1:16">
      <c r="A12" s="15">
        <v>7</v>
      </c>
      <c r="B12" s="16" t="s">
        <v>20</v>
      </c>
      <c r="C12" s="18" t="s">
        <v>54</v>
      </c>
      <c r="D12" s="18" t="s">
        <v>55</v>
      </c>
      <c r="E12" s="18" t="s">
        <v>56</v>
      </c>
      <c r="F12" s="20" t="s">
        <v>24</v>
      </c>
      <c r="G12" s="18">
        <v>270</v>
      </c>
      <c r="H12" s="18">
        <v>270</v>
      </c>
      <c r="I12" s="44"/>
      <c r="J12" s="44"/>
      <c r="K12" s="44"/>
      <c r="L12" s="18" t="s">
        <v>25</v>
      </c>
      <c r="M12" s="17" t="s">
        <v>57</v>
      </c>
      <c r="N12" s="18" t="s">
        <v>39</v>
      </c>
      <c r="O12" s="20" t="s">
        <v>28</v>
      </c>
      <c r="P12" s="44"/>
    </row>
    <row r="13" ht="97" customHeight="1" spans="1:16">
      <c r="A13" s="23" t="s">
        <v>58</v>
      </c>
      <c r="B13" s="24"/>
      <c r="C13" s="25"/>
      <c r="D13" s="26"/>
      <c r="E13" s="27">
        <v>2</v>
      </c>
      <c r="F13" s="27"/>
      <c r="G13" s="27">
        <v>1375</v>
      </c>
      <c r="H13" s="28">
        <v>1375</v>
      </c>
      <c r="I13" s="18"/>
      <c r="J13" s="44"/>
      <c r="K13" s="44"/>
      <c r="L13" s="18"/>
      <c r="M13" s="17"/>
      <c r="N13" s="18"/>
      <c r="O13" s="20"/>
      <c r="P13" s="44"/>
    </row>
    <row r="14" ht="136" customHeight="1" spans="1:16">
      <c r="A14" s="15">
        <v>8</v>
      </c>
      <c r="B14" s="16" t="s">
        <v>20</v>
      </c>
      <c r="C14" s="17" t="s">
        <v>59</v>
      </c>
      <c r="D14" s="18" t="s">
        <v>60</v>
      </c>
      <c r="E14" s="18" t="s">
        <v>61</v>
      </c>
      <c r="F14" s="20" t="s">
        <v>24</v>
      </c>
      <c r="G14" s="18">
        <v>975</v>
      </c>
      <c r="H14" s="18">
        <v>975</v>
      </c>
      <c r="I14" s="44"/>
      <c r="J14" s="44"/>
      <c r="K14" s="44"/>
      <c r="L14" s="18" t="s">
        <v>25</v>
      </c>
      <c r="M14" s="17" t="s">
        <v>62</v>
      </c>
      <c r="N14" s="18" t="s">
        <v>39</v>
      </c>
      <c r="O14" s="20" t="s">
        <v>28</v>
      </c>
      <c r="P14" s="44"/>
    </row>
    <row r="15" ht="97" customHeight="1" spans="1:16">
      <c r="A15" s="15">
        <v>9</v>
      </c>
      <c r="B15" s="16" t="s">
        <v>20</v>
      </c>
      <c r="C15" s="17" t="s">
        <v>63</v>
      </c>
      <c r="D15" s="18" t="s">
        <v>64</v>
      </c>
      <c r="E15" s="18" t="s">
        <v>65</v>
      </c>
      <c r="F15" s="20" t="s">
        <v>24</v>
      </c>
      <c r="G15" s="18">
        <v>400</v>
      </c>
      <c r="H15" s="18">
        <v>400</v>
      </c>
      <c r="I15" s="44"/>
      <c r="J15" s="44"/>
      <c r="K15" s="44"/>
      <c r="L15" s="18" t="s">
        <v>66</v>
      </c>
      <c r="M15" s="17" t="s">
        <v>67</v>
      </c>
      <c r="N15" s="18" t="s">
        <v>39</v>
      </c>
      <c r="O15" s="20" t="s">
        <v>28</v>
      </c>
      <c r="P15" s="44"/>
    </row>
    <row r="16" ht="97" customHeight="1" spans="1:16">
      <c r="A16" s="29" t="s">
        <v>68</v>
      </c>
      <c r="B16" s="30"/>
      <c r="C16" s="31"/>
      <c r="D16" s="32"/>
      <c r="E16" s="28">
        <v>1</v>
      </c>
      <c r="F16" s="28"/>
      <c r="G16" s="28">
        <f>SUM(G17)</f>
        <v>200</v>
      </c>
      <c r="H16" s="28">
        <v>200</v>
      </c>
      <c r="I16" s="18"/>
      <c r="J16" s="44"/>
      <c r="K16" s="44"/>
      <c r="L16" s="18"/>
      <c r="M16" s="17"/>
      <c r="N16" s="18"/>
      <c r="O16" s="20"/>
      <c r="P16" s="44"/>
    </row>
    <row r="17" ht="102" customHeight="1" spans="1:16">
      <c r="A17" s="15">
        <v>10</v>
      </c>
      <c r="B17" s="16" t="s">
        <v>20</v>
      </c>
      <c r="C17" s="17" t="s">
        <v>69</v>
      </c>
      <c r="D17" s="18" t="s">
        <v>20</v>
      </c>
      <c r="E17" s="18" t="s">
        <v>70</v>
      </c>
      <c r="F17" s="20" t="s">
        <v>24</v>
      </c>
      <c r="G17" s="21">
        <v>200</v>
      </c>
      <c r="H17" s="21">
        <v>200</v>
      </c>
      <c r="I17" s="44"/>
      <c r="J17" s="44"/>
      <c r="K17" s="44"/>
      <c r="L17" s="18" t="s">
        <v>71</v>
      </c>
      <c r="M17" s="22" t="s">
        <v>72</v>
      </c>
      <c r="N17" s="18" t="s">
        <v>73</v>
      </c>
      <c r="O17" s="20" t="s">
        <v>28</v>
      </c>
      <c r="P17" s="44"/>
    </row>
    <row r="18" ht="102" customHeight="1" spans="1:16">
      <c r="A18" s="33" t="s">
        <v>74</v>
      </c>
      <c r="B18" s="34"/>
      <c r="C18" s="35"/>
      <c r="D18" s="36"/>
      <c r="E18" s="37">
        <v>3</v>
      </c>
      <c r="F18" s="37"/>
      <c r="G18" s="37">
        <v>135.45</v>
      </c>
      <c r="H18" s="37">
        <v>135.45</v>
      </c>
      <c r="I18" s="18"/>
      <c r="J18" s="44"/>
      <c r="K18" s="44"/>
      <c r="L18" s="18"/>
      <c r="M18" s="22"/>
      <c r="N18" s="18"/>
      <c r="O18" s="20"/>
      <c r="P18" s="44"/>
    </row>
    <row r="19" ht="97" customHeight="1" spans="1:16">
      <c r="A19" s="15">
        <v>11</v>
      </c>
      <c r="B19" s="16" t="s">
        <v>20</v>
      </c>
      <c r="C19" s="17" t="s">
        <v>75</v>
      </c>
      <c r="D19" s="18" t="s">
        <v>20</v>
      </c>
      <c r="E19" s="18" t="s">
        <v>76</v>
      </c>
      <c r="F19" s="20" t="s">
        <v>24</v>
      </c>
      <c r="G19" s="21">
        <v>33.24</v>
      </c>
      <c r="H19" s="21">
        <v>33.24</v>
      </c>
      <c r="I19" s="44"/>
      <c r="J19" s="44"/>
      <c r="K19" s="44"/>
      <c r="L19" s="18" t="s">
        <v>77</v>
      </c>
      <c r="M19" s="17" t="s">
        <v>78</v>
      </c>
      <c r="N19" s="18" t="s">
        <v>73</v>
      </c>
      <c r="O19" s="20" t="s">
        <v>28</v>
      </c>
      <c r="P19" s="44"/>
    </row>
    <row r="20" ht="97" customHeight="1" spans="1:16">
      <c r="A20" s="15">
        <v>12</v>
      </c>
      <c r="B20" s="16" t="s">
        <v>20</v>
      </c>
      <c r="C20" s="17" t="s">
        <v>79</v>
      </c>
      <c r="D20" s="18" t="s">
        <v>20</v>
      </c>
      <c r="E20" s="18" t="s">
        <v>80</v>
      </c>
      <c r="F20" s="20" t="s">
        <v>24</v>
      </c>
      <c r="G20" s="21">
        <v>32.21</v>
      </c>
      <c r="H20" s="21">
        <v>32.21</v>
      </c>
      <c r="I20" s="44"/>
      <c r="J20" s="44"/>
      <c r="K20" s="44"/>
      <c r="L20" s="18" t="s">
        <v>77</v>
      </c>
      <c r="M20" s="17" t="s">
        <v>78</v>
      </c>
      <c r="N20" s="18" t="s">
        <v>73</v>
      </c>
      <c r="O20" s="20" t="s">
        <v>28</v>
      </c>
      <c r="P20" s="44"/>
    </row>
    <row r="21" ht="97" customHeight="1" spans="1:16">
      <c r="A21" s="15">
        <v>13</v>
      </c>
      <c r="B21" s="20" t="s">
        <v>20</v>
      </c>
      <c r="C21" s="17" t="s">
        <v>81</v>
      </c>
      <c r="D21" s="18" t="s">
        <v>20</v>
      </c>
      <c r="E21" s="18" t="s">
        <v>82</v>
      </c>
      <c r="F21" s="20" t="s">
        <v>24</v>
      </c>
      <c r="G21" s="21">
        <v>70</v>
      </c>
      <c r="H21" s="21">
        <v>70</v>
      </c>
      <c r="I21" s="44"/>
      <c r="J21" s="44"/>
      <c r="K21" s="44"/>
      <c r="L21" s="18" t="s">
        <v>77</v>
      </c>
      <c r="M21" s="17" t="s">
        <v>83</v>
      </c>
      <c r="N21" s="18" t="s">
        <v>73</v>
      </c>
      <c r="O21" s="20" t="s">
        <v>28</v>
      </c>
      <c r="P21" s="44"/>
    </row>
    <row r="22" spans="1:16">
      <c r="A22" s="38"/>
      <c r="B22" s="39"/>
      <c r="C22" s="39"/>
      <c r="D22" s="39"/>
      <c r="E22" s="39"/>
      <c r="F22" s="39"/>
      <c r="G22" s="39"/>
      <c r="H22" s="39"/>
      <c r="I22" s="39"/>
      <c r="J22" s="39"/>
      <c r="K22" s="39"/>
      <c r="L22" s="39"/>
      <c r="M22" s="39"/>
      <c r="N22" s="39"/>
      <c r="O22" s="39"/>
      <c r="P22" s="39"/>
    </row>
    <row r="23" spans="1:16">
      <c r="A23" s="38" t="s">
        <v>84</v>
      </c>
      <c r="B23" s="39"/>
      <c r="C23" s="39"/>
      <c r="D23" s="39"/>
      <c r="E23" s="39"/>
      <c r="F23" s="39"/>
      <c r="G23" s="39"/>
      <c r="H23" s="39"/>
      <c r="I23" s="39"/>
      <c r="J23" s="39"/>
      <c r="K23" s="39"/>
      <c r="L23" s="39"/>
      <c r="M23" s="39"/>
      <c r="N23" s="39"/>
      <c r="O23" s="39"/>
      <c r="P23" s="39"/>
    </row>
    <row r="24" spans="1:16">
      <c r="A24" s="38"/>
      <c r="B24" s="39"/>
      <c r="C24" s="39"/>
      <c r="D24" s="39"/>
      <c r="E24" s="39"/>
      <c r="F24" s="39"/>
      <c r="G24" s="39"/>
      <c r="H24" s="39"/>
      <c r="I24" s="39"/>
      <c r="J24" s="39"/>
      <c r="K24" s="39"/>
      <c r="L24" s="39"/>
      <c r="M24" s="39"/>
      <c r="N24" s="39"/>
      <c r="O24" s="39"/>
      <c r="P24" s="39"/>
    </row>
    <row r="25" spans="1:16">
      <c r="A25" s="38"/>
      <c r="B25" s="39"/>
      <c r="C25" s="39"/>
      <c r="D25" s="39"/>
      <c r="E25" s="39"/>
      <c r="F25" s="39"/>
      <c r="G25" s="39"/>
      <c r="H25" s="39"/>
      <c r="I25" s="39"/>
      <c r="J25" s="39"/>
      <c r="K25" s="39"/>
      <c r="L25" s="39"/>
      <c r="M25" s="39"/>
      <c r="N25" s="39"/>
      <c r="O25" s="39"/>
      <c r="P25" s="39"/>
    </row>
  </sheetData>
  <mergeCells count="19">
    <mergeCell ref="A1:P1"/>
    <mergeCell ref="A2:P2"/>
    <mergeCell ref="G3:K3"/>
    <mergeCell ref="A5:C5"/>
    <mergeCell ref="A13:C13"/>
    <mergeCell ref="A16:C16"/>
    <mergeCell ref="A18:C18"/>
    <mergeCell ref="A3:A4"/>
    <mergeCell ref="B3:B4"/>
    <mergeCell ref="C3:C4"/>
    <mergeCell ref="D3:D4"/>
    <mergeCell ref="E3:E4"/>
    <mergeCell ref="F3:F4"/>
    <mergeCell ref="L3:L4"/>
    <mergeCell ref="M3:M4"/>
    <mergeCell ref="N3:N4"/>
    <mergeCell ref="O3:O4"/>
    <mergeCell ref="P3:P4"/>
    <mergeCell ref="A23:P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WXYZ</cp:lastModifiedBy>
  <dcterms:created xsi:type="dcterms:W3CDTF">2023-09-14T10:48:54Z</dcterms:created>
  <dcterms:modified xsi:type="dcterms:W3CDTF">2023-11-20T08:14:57Z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6CBD1DF02C334CB1BE83AF526C6FF0EC_13</vt:lpwstr>
  </property>
</Properties>
</file>