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bookViews>
  <sheets>
    <sheet name="2024年第一批整合资金项目明细表" sheetId="2" r:id="rId1"/>
    <sheet name="Sheet1" sheetId="4" r:id="rId2"/>
    <sheet name="Sheet2"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<sst xmlns="http://schemas.openxmlformats.org/spreadsheetml/2006/main" count="260" uniqueCount="190">
  <si>
    <t>附件3：</t>
  </si>
  <si>
    <r>
      <rPr>
        <sz val="36"/>
        <rFont val="方正小标宋简体"/>
        <charset val="134"/>
      </rPr>
      <t>西藏自治区</t>
    </r>
    <r>
      <rPr>
        <u/>
        <sz val="36"/>
        <rFont val="方正小标宋简体"/>
        <charset val="134"/>
      </rPr>
      <t>那曲</t>
    </r>
    <r>
      <rPr>
        <sz val="36"/>
        <rFont val="方正小标宋简体"/>
        <charset val="134"/>
      </rPr>
      <t>市双湖县2024年财政衔接推进乡村振兴补助资金（第二批）项目投资计划明细表</t>
    </r>
  </si>
  <si>
    <r>
      <rPr>
        <sz val="16"/>
        <rFont val="方正仿宋简体"/>
        <charset val="134"/>
      </rPr>
      <t>填报单位：那曲市双湖县乡村振兴局</t>
    </r>
    <r>
      <rPr>
        <sz val="16"/>
        <rFont val="Times New Roman"/>
        <charset val="134"/>
      </rPr>
      <t xml:space="preserve">                                                                                                                                                    </t>
    </r>
  </si>
  <si>
    <t>序号</t>
  </si>
  <si>
    <t>县（区）名称</t>
  </si>
  <si>
    <t>项目名称</t>
  </si>
  <si>
    <t>建设地点（所在乡村名）</t>
  </si>
  <si>
    <t>项目建设内容</t>
  </si>
  <si>
    <t>项目性质（新建或续建）</t>
  </si>
  <si>
    <t>项目主管部门</t>
  </si>
  <si>
    <t>项目责任人及联系电话</t>
  </si>
  <si>
    <t>项目期限（月）</t>
  </si>
  <si>
    <t>财政衔接资金来源</t>
  </si>
  <si>
    <t>投资计划(万元)</t>
  </si>
  <si>
    <t>项目预计年均实现收益（万元）</t>
  </si>
  <si>
    <t>项目受益群众户（户）</t>
  </si>
  <si>
    <t>项目受益群众人口（人）</t>
  </si>
  <si>
    <t>其中</t>
  </si>
  <si>
    <t>备注</t>
  </si>
  <si>
    <t>现阶段项目前置手续推进情况（注详细叙述）</t>
  </si>
  <si>
    <t>开工时间</t>
  </si>
  <si>
    <t>预计竣工时间</t>
  </si>
  <si>
    <t>资金来源名称</t>
  </si>
  <si>
    <t>金额(万元)</t>
  </si>
  <si>
    <t>总投资</t>
  </si>
  <si>
    <t>中央财政涉农资金</t>
  </si>
  <si>
    <t>自治区财政涉农资金资金</t>
  </si>
  <si>
    <t>地（市）财政涉农资金</t>
  </si>
  <si>
    <t xml:space="preserve">县（区）财政涉农资金资金  </t>
  </si>
  <si>
    <t>援藏资金</t>
  </si>
  <si>
    <t>银行贷款</t>
  </si>
  <si>
    <t xml:space="preserve">项目单位自筹 </t>
  </si>
  <si>
    <t>其他资金</t>
  </si>
  <si>
    <t>受益脱贫户数（含监测对象）</t>
  </si>
  <si>
    <t>受益脱贫人数（含监测对象）</t>
  </si>
  <si>
    <t>行次</t>
  </si>
  <si>
    <t>十一、双湖县（合计）</t>
  </si>
  <si>
    <t>（一）生产发展类（含产业基础设施配套类）</t>
  </si>
  <si>
    <t>双湖县</t>
  </si>
  <si>
    <t>双湖县合作组织牲畜扶持项目</t>
  </si>
  <si>
    <t xml:space="preserve">
措折罗玛镇佳隆村
多玛乡仲鲁玛村、拉加鲁玛村
协德乡祖母村、昂白底布村
巴玲乡格拉俄东村
</t>
  </si>
  <si>
    <r>
      <rPr>
        <b/>
        <sz val="11"/>
        <color rgb="FF000000"/>
        <rFont val="宋体"/>
        <charset val="134"/>
      </rPr>
      <t>项目内容</t>
    </r>
    <r>
      <rPr>
        <sz val="11"/>
        <color rgb="FF000000"/>
        <rFont val="宋体"/>
        <charset val="134"/>
      </rPr>
      <t>：计划6个村的牧业合作组织购买96头适龄基础母牛、每头牛投资7500元，共购买576头适龄基础母牛，投资432万元。</t>
    </r>
    <r>
      <rPr>
        <b/>
        <sz val="11"/>
        <color rgb="FF000000"/>
        <rFont val="宋体"/>
        <charset val="134"/>
      </rPr>
      <t>必要性：</t>
    </r>
    <r>
      <rPr>
        <sz val="11"/>
        <color rgb="FF000000"/>
        <rFont val="宋体"/>
        <charset val="134"/>
      </rPr>
      <t>自从2018年组建牧业合作组织以来，一是由于合作组织组织管理人员工作经验不够，合作组织管理不善，二是三个行政村是属于我县自然灾害频繁区，每年受自然灾害影响牲畜死亡率较高，导致出现该村合作组织群众牲畜股份下降现象，为了更好地巩固脱贫攻坚成果与极高海拔生态搬迁后续保障工作。</t>
    </r>
    <r>
      <rPr>
        <b/>
        <sz val="11"/>
        <color rgb="FF000000"/>
        <rFont val="宋体"/>
        <charset val="134"/>
      </rPr>
      <t>社会效益：</t>
    </r>
    <r>
      <rPr>
        <sz val="11"/>
        <color rgb="FF000000"/>
        <rFont val="宋体"/>
        <charset val="134"/>
      </rPr>
      <t>推动畜牧业发展，实施产业振兴，推动当地乡村振兴，提高群众的生活水平，促进社会稳定发展。</t>
    </r>
    <r>
      <rPr>
        <b/>
        <sz val="11"/>
        <color rgb="FF000000"/>
        <rFont val="宋体"/>
        <charset val="134"/>
      </rPr>
      <t>经济效益：</t>
    </r>
    <r>
      <rPr>
        <sz val="11"/>
        <color rgb="FF000000"/>
        <rFont val="宋体"/>
        <charset val="134"/>
      </rPr>
      <t>牲畜扶持项目该项目的实施，有利于深化牧区产业改革，加快牧区经济结构调整力度，促进村集体经济的增长该项目的实施对该村群众的生产生活发展经济、带动增收致富等方面有很大的利益，实施该项目后增加我县6各合作组织资产股份，提高群众分红收益，可带动6个合作组织的452户1817人。</t>
    </r>
    <r>
      <rPr>
        <b/>
        <sz val="11"/>
        <color rgb="FF000000"/>
        <rFont val="宋体"/>
        <charset val="134"/>
      </rPr>
      <t>生态效益：</t>
    </r>
    <r>
      <rPr>
        <sz val="11"/>
        <color rgb="FF000000"/>
        <rFont val="宋体"/>
        <charset val="134"/>
      </rPr>
      <t>未超过载畜量，对当地生态环境无不利影响。</t>
    </r>
    <r>
      <rPr>
        <b/>
        <sz val="11"/>
        <color rgb="FF000000"/>
        <rFont val="宋体"/>
        <charset val="134"/>
      </rPr>
      <t>所有权主体：</t>
    </r>
    <r>
      <rPr>
        <sz val="11"/>
        <color rgb="FF000000"/>
        <rFont val="宋体"/>
        <charset val="134"/>
      </rPr>
      <t>措折罗玛镇佳隆村多玛乡仲鲁玛村、拉加鲁玛村协德乡祖母村、昂白底布村、巴玲乡格拉俄东村。</t>
    </r>
    <r>
      <rPr>
        <b/>
        <sz val="11"/>
        <color rgb="FF000000"/>
        <rFont val="宋体"/>
        <charset val="134"/>
      </rPr>
      <t>经营主体：</t>
    </r>
    <r>
      <rPr>
        <sz val="11"/>
        <color rgb="FF000000"/>
        <rFont val="宋体"/>
        <charset val="134"/>
      </rPr>
      <t>措折罗玛镇佳隆村多玛乡仲鲁玛村、拉加鲁玛村协德乡祖母村、昂白底布村、巴玲乡格拉俄东村。</t>
    </r>
  </si>
  <si>
    <t>新建</t>
  </si>
  <si>
    <t>乡村振兴局</t>
  </si>
  <si>
    <t>达瓦次仁
18489160999</t>
  </si>
  <si>
    <t>2024年中央财政衔接推进乡村振兴补助资金86万、自治区财政衔接推进乡村振兴补助资金346万</t>
  </si>
  <si>
    <t>完成论证，设计</t>
  </si>
  <si>
    <t>协德乡二村合作社搬迁点洗车场项目</t>
  </si>
  <si>
    <t>山南市森布日搬迁点</t>
  </si>
  <si>
    <r>
      <rPr>
        <b/>
        <sz val="11"/>
        <color rgb="FF000000"/>
        <rFont val="宋体"/>
        <charset val="134"/>
      </rPr>
      <t>建设内容：</t>
    </r>
    <r>
      <rPr>
        <sz val="11"/>
        <color rgb="FF000000"/>
        <rFont val="宋体"/>
        <charset val="134"/>
      </rPr>
      <t>搬迁点装修门面房，配备相关洗车设备和汽车装饰品设备。</t>
    </r>
    <r>
      <rPr>
        <b/>
        <sz val="11"/>
        <color rgb="FF000000"/>
        <rFont val="宋体"/>
        <charset val="134"/>
      </rPr>
      <t>必要性：</t>
    </r>
    <r>
      <rPr>
        <sz val="11"/>
        <color rgb="FF000000"/>
        <rFont val="宋体"/>
        <charset val="134"/>
      </rPr>
      <t>为拓宽增收渠道，在森布日提供便捷的汽车美容维修服务，提供搬迁群众就业岗位预计5个，带动一乡一社118户，532人，脱贫搬迁户49户233人。</t>
    </r>
    <r>
      <rPr>
        <b/>
        <sz val="11"/>
        <color rgb="FF000000"/>
        <rFont val="宋体"/>
        <charset val="134"/>
      </rPr>
      <t>社会效益：</t>
    </r>
    <r>
      <rPr>
        <sz val="11"/>
        <color rgb="FF000000"/>
        <rFont val="宋体"/>
        <charset val="134"/>
      </rPr>
      <t>推动服务业发展，实施产业振兴，促进产业融合发展，提高群众的生活水平，促进社会稳定发展。</t>
    </r>
    <r>
      <rPr>
        <b/>
        <sz val="11"/>
        <color rgb="FF000000"/>
        <rFont val="宋体"/>
        <charset val="134"/>
      </rPr>
      <t>经济效益：</t>
    </r>
    <r>
      <rPr>
        <sz val="11"/>
        <color rgb="FF000000"/>
        <rFont val="宋体"/>
        <charset val="134"/>
      </rPr>
      <t xml:space="preserve">该项目实施后农牧民群众提供便捷、可靠、安全、优质的汽车服务，为加快二、三产业高效融合发展。提供搬迁群众就业岗位，带动脱贫户增收致富。能够使该合作组织每年增收5万元。 </t>
    </r>
    <r>
      <rPr>
        <b/>
        <sz val="11"/>
        <color rgb="FF000000"/>
        <rFont val="宋体"/>
        <charset val="134"/>
      </rPr>
      <t>生态效益：</t>
    </r>
    <r>
      <rPr>
        <sz val="11"/>
        <color rgb="FF000000"/>
        <rFont val="宋体"/>
        <charset val="134"/>
      </rPr>
      <t>对当地生态环境无不利影响。</t>
    </r>
    <r>
      <rPr>
        <b/>
        <sz val="11"/>
        <color rgb="FF000000"/>
        <rFont val="宋体"/>
        <charset val="134"/>
      </rPr>
      <t>所有权主体：</t>
    </r>
    <r>
      <rPr>
        <sz val="11"/>
        <color rgb="FF000000"/>
        <rFont val="宋体"/>
        <charset val="134"/>
      </rPr>
      <t>协德乡二村合作组织。</t>
    </r>
    <r>
      <rPr>
        <b/>
        <sz val="11"/>
        <color rgb="FF000000"/>
        <rFont val="宋体"/>
        <charset val="134"/>
      </rPr>
      <t>经营主体：</t>
    </r>
    <r>
      <rPr>
        <sz val="11"/>
        <color rgb="FF000000"/>
        <rFont val="宋体"/>
        <charset val="134"/>
      </rPr>
      <t>协德乡二村合作组织。</t>
    </r>
  </si>
  <si>
    <t>2024年自治区财政衔接推进乡村振兴补助资金54万。</t>
  </si>
  <si>
    <t>完成论证，目前编制方案阶段</t>
  </si>
  <si>
    <t>羊八井搬迁点洗车场项目</t>
  </si>
  <si>
    <t>拉萨市羊八井搬迁点</t>
  </si>
  <si>
    <r>
      <rPr>
        <b/>
        <sz val="11"/>
        <color rgb="FF000000"/>
        <rFont val="宋体"/>
        <charset val="134"/>
      </rPr>
      <t>建设内容：</t>
    </r>
    <r>
      <rPr>
        <sz val="11"/>
        <color rgb="FF000000"/>
        <rFont val="宋体"/>
        <charset val="134"/>
      </rPr>
      <t>在羊八井装修门面房，配备洗车设备及汽车装饰品设备。</t>
    </r>
    <r>
      <rPr>
        <b/>
        <sz val="11"/>
        <color rgb="FF000000"/>
        <rFont val="宋体"/>
        <charset val="134"/>
      </rPr>
      <t>必要性：</t>
    </r>
    <r>
      <rPr>
        <sz val="11"/>
        <color rgb="FF000000"/>
        <rFont val="宋体"/>
        <charset val="134"/>
      </rPr>
      <t xml:space="preserve">在羊八井建设产业项目，提高搬迁户收入，提供搬迁群众就业岗位预计5个，带动羊八井搬迁点44户，132人增收。该项目实施后提供搬迁群众就业岗位，带动脱贫户增收致富。 </t>
    </r>
    <r>
      <rPr>
        <b/>
        <sz val="11"/>
        <color rgb="FF000000"/>
        <rFont val="宋体"/>
        <charset val="134"/>
      </rPr>
      <t>社会效益：</t>
    </r>
    <r>
      <rPr>
        <sz val="11"/>
        <color rgb="FF000000"/>
        <rFont val="宋体"/>
        <charset val="134"/>
      </rPr>
      <t>推动服务业发展，实施产业振兴，促进产业融合发展，提高群众的生活水平，促进社会稳定发展。</t>
    </r>
    <r>
      <rPr>
        <b/>
        <sz val="11"/>
        <color rgb="FF000000"/>
        <rFont val="宋体"/>
        <charset val="134"/>
      </rPr>
      <t>经济效益：</t>
    </r>
    <r>
      <rPr>
        <sz val="11"/>
        <color rgb="FF000000"/>
        <rFont val="宋体"/>
        <charset val="134"/>
      </rPr>
      <t xml:space="preserve">该项目实施后农牧民群众提供便捷、可靠、安全、优质的汽车服务，为加快二、三产业高效融合发展。提供搬迁群众就业岗位，带动脱贫户增收致富。能够使该羊八井搬迁点群众每年增收5万元。 </t>
    </r>
    <r>
      <rPr>
        <b/>
        <sz val="11"/>
        <color rgb="FF000000"/>
        <rFont val="宋体"/>
        <charset val="134"/>
      </rPr>
      <t>生态效益：</t>
    </r>
    <r>
      <rPr>
        <sz val="11"/>
        <color rgb="FF000000"/>
        <rFont val="宋体"/>
        <charset val="134"/>
      </rPr>
      <t>对当地生态环境无不利影响。</t>
    </r>
    <r>
      <rPr>
        <b/>
        <sz val="11"/>
        <color rgb="FF000000"/>
        <rFont val="宋体"/>
        <charset val="134"/>
      </rPr>
      <t>所有权主体：</t>
    </r>
    <r>
      <rPr>
        <sz val="11"/>
        <color rgb="FF000000"/>
        <rFont val="宋体"/>
        <charset val="134"/>
      </rPr>
      <t>羊八井搬迁点。</t>
    </r>
    <r>
      <rPr>
        <b/>
        <sz val="11"/>
        <color rgb="FF000000"/>
        <rFont val="宋体"/>
        <charset val="134"/>
      </rPr>
      <t>经营主体：</t>
    </r>
    <r>
      <rPr>
        <sz val="11"/>
        <color rgb="FF000000"/>
        <rFont val="宋体"/>
        <charset val="134"/>
      </rPr>
      <t>羊八井搬迁点</t>
    </r>
  </si>
  <si>
    <t>双湖县牧业合作组织奶制品加工帐篷项目</t>
  </si>
  <si>
    <t>全县31个行政村
（行政村）</t>
  </si>
  <si>
    <r>
      <rPr>
        <b/>
        <sz val="11"/>
        <color rgb="FF000000"/>
        <rFont val="宋体"/>
        <charset val="134"/>
      </rPr>
      <t>项目内容：</t>
    </r>
    <r>
      <rPr>
        <sz val="11"/>
        <color rgb="FF000000"/>
        <rFont val="宋体"/>
        <charset val="134"/>
      </rPr>
      <t>31个行政村每个村采购牧业合作组织采购奶制品加工防水帐篷13顶，每顶面积60平方米，每顶投资0.69万元。</t>
    </r>
    <r>
      <rPr>
        <b/>
        <sz val="11"/>
        <color rgb="FF000000"/>
        <rFont val="宋体"/>
        <charset val="134"/>
      </rPr>
      <t>必要性：一是</t>
    </r>
    <r>
      <rPr>
        <sz val="11"/>
        <color rgb="FF000000"/>
        <rFont val="宋体"/>
        <charset val="134"/>
      </rPr>
      <t>全县已组建牧业合作组织，为进一步提高奶制品品质，从而实现经济效益，项目实施有必要。二是双湖县草场植被率不高，牧业草场需要随季节及使用情况进行轮牧，为便捷牧场迁移，降低牧业成本，有必要为全县牧业合作社配备乃至平加工生产帐篷。三是因双湖县涉及极高海拔搬迁，加之13个行政村涉及保护区，不适合在每个牧场建设相关产业用房，配备可流动产业帐篷大有必要。</t>
    </r>
    <r>
      <rPr>
        <b/>
        <sz val="11"/>
        <color rgb="FF000000"/>
        <rFont val="宋体"/>
        <charset val="134"/>
      </rPr>
      <t>社会效益：</t>
    </r>
    <r>
      <rPr>
        <sz val="11"/>
        <color rgb="FF000000"/>
        <rFont val="宋体"/>
        <charset val="134"/>
      </rPr>
      <t>推动牧业发展，实施产业振兴，提高奶制品加工保障能力，提高群众的生活水平，促进社会稳定发展。</t>
    </r>
    <r>
      <rPr>
        <b/>
        <sz val="11"/>
        <color rgb="FF000000"/>
        <rFont val="宋体"/>
        <charset val="134"/>
      </rPr>
      <t>经济效益：</t>
    </r>
    <r>
      <rPr>
        <sz val="11"/>
        <color rgb="FF000000"/>
        <rFont val="宋体"/>
        <charset val="134"/>
      </rPr>
      <t>可促进集体经济壮大，提高人均收入，带动31个合作组织和1307人，每年增收10万元。</t>
    </r>
    <r>
      <rPr>
        <b/>
        <sz val="11"/>
        <color rgb="FF000000"/>
        <rFont val="宋体"/>
        <charset val="134"/>
      </rPr>
      <t>生态效益：</t>
    </r>
    <r>
      <rPr>
        <sz val="11"/>
        <color rgb="FF000000"/>
        <rFont val="宋体"/>
        <charset val="134"/>
      </rPr>
      <t>采购帐篷项目不会对草场进行破坏，也不占用基本草原，同时可以随季节搬迁，对当地生态环境无不利影响。</t>
    </r>
    <r>
      <rPr>
        <b/>
        <sz val="11"/>
        <color rgb="FF000000"/>
        <rFont val="宋体"/>
        <charset val="134"/>
      </rPr>
      <t>所有权主体：</t>
    </r>
    <r>
      <rPr>
        <sz val="11"/>
        <color rgb="FF000000"/>
        <rFont val="宋体"/>
        <charset val="134"/>
      </rPr>
      <t>我县31个合作组织。</t>
    </r>
    <r>
      <rPr>
        <b/>
        <sz val="11"/>
        <color rgb="FF000000"/>
        <rFont val="宋体"/>
        <charset val="134"/>
      </rPr>
      <t>经营主体：</t>
    </r>
    <r>
      <rPr>
        <sz val="11"/>
        <color rgb="FF000000"/>
        <rFont val="宋体"/>
        <charset val="134"/>
      </rPr>
      <t>我县31个合作组织。</t>
    </r>
  </si>
  <si>
    <t>农业农村局</t>
  </si>
  <si>
    <t>扎巴
15889061612</t>
  </si>
  <si>
    <t>2024年中央财政衔接推进乡村振兴补助资金150万、自治区财政衔接推进乡村振兴补助资金128.07万</t>
  </si>
  <si>
    <t>雅曲乡渡日村牧业合作组织
牲畜扶持项目</t>
  </si>
  <si>
    <t>雅曲乡渡日村</t>
  </si>
  <si>
    <r>
      <rPr>
        <b/>
        <sz val="11"/>
        <color rgb="FF000000"/>
        <rFont val="宋体"/>
        <charset val="134"/>
      </rPr>
      <t>项目内容：</t>
    </r>
    <r>
      <rPr>
        <sz val="11"/>
        <color rgb="FF000000"/>
        <rFont val="宋体"/>
        <charset val="134"/>
      </rPr>
      <t>计划为该牧业合作组织购买100头适龄牦牛，每头牛投资7500元，共投资75万元。</t>
    </r>
    <r>
      <rPr>
        <b/>
        <sz val="11"/>
        <color rgb="FF000000"/>
        <rFont val="宋体"/>
        <charset val="134"/>
      </rPr>
      <t>必要性：</t>
    </r>
    <r>
      <rPr>
        <sz val="11"/>
        <color rgb="FF000000"/>
        <rFont val="宋体"/>
        <charset val="134"/>
      </rPr>
      <t>该村自从2018年组建牧业合作组织以来，一是由于合作组织组织管理人员工作经验不够，合作组织管理不善，二是渡日村是属于我县自然灾害频繁区，每年受自然灾害影响牲畜死亡率较高，导致出现该村合作组织群众牲畜股份下降现象，为了更好地巩固脱贫攻坚成果与极高海拔生态搬迁后续保障工作。</t>
    </r>
    <r>
      <rPr>
        <b/>
        <sz val="11"/>
        <color rgb="FF000000"/>
        <rFont val="宋体"/>
        <charset val="134"/>
      </rPr>
      <t>社会效益：</t>
    </r>
    <r>
      <rPr>
        <sz val="11"/>
        <color rgb="FF000000"/>
        <rFont val="宋体"/>
        <charset val="134"/>
      </rPr>
      <t>推动牧业发展，实施产业振兴，提高奶制品加工保障能力，提高群众的生活水平，促进社会稳定发展。</t>
    </r>
    <r>
      <rPr>
        <b/>
        <sz val="11"/>
        <color rgb="FF000000"/>
        <rFont val="宋体"/>
        <charset val="134"/>
      </rPr>
      <t>经济效益：</t>
    </r>
    <r>
      <rPr>
        <sz val="11"/>
        <color rgb="FF000000"/>
        <rFont val="宋体"/>
        <charset val="134"/>
      </rPr>
      <t>渡日村牲畜扶持项目该项目的实施，有利于深化牧区产业改革，加快牧区经济结构调整力度，促进村集体经济的增长，目前该村人均收入13155元，该项目的实施对该村群众的生产生活发展经济、带动增收致富等方面有很大的利益，实施该项目后可带动58户217人。</t>
    </r>
    <r>
      <rPr>
        <b/>
        <sz val="11"/>
        <color rgb="FF000000"/>
        <rFont val="宋体"/>
        <charset val="134"/>
      </rPr>
      <t>生态效益：</t>
    </r>
    <r>
      <rPr>
        <sz val="11"/>
        <color rgb="FF000000"/>
        <rFont val="宋体"/>
        <charset val="134"/>
      </rPr>
      <t>未超过载畜量，对当地生态环境无不利影响。</t>
    </r>
    <r>
      <rPr>
        <b/>
        <sz val="11"/>
        <color rgb="FF000000"/>
        <rFont val="宋体"/>
        <charset val="134"/>
      </rPr>
      <t>所有权主体：</t>
    </r>
    <r>
      <rPr>
        <sz val="11"/>
        <color rgb="FF000000"/>
        <rFont val="宋体"/>
        <charset val="134"/>
      </rPr>
      <t>雅曲乡渡日村合作组织。</t>
    </r>
    <r>
      <rPr>
        <b/>
        <sz val="11"/>
        <color rgb="FF000000"/>
        <rFont val="宋体"/>
        <charset val="134"/>
      </rPr>
      <t>经营主体：</t>
    </r>
    <r>
      <rPr>
        <sz val="11"/>
        <color rgb="FF000000"/>
        <rFont val="宋体"/>
        <charset val="134"/>
      </rPr>
      <t>雅曲乡渡日村合作组织。</t>
    </r>
  </si>
  <si>
    <t>雅曲乡人民政府</t>
  </si>
  <si>
    <t>群培
13659505250</t>
  </si>
  <si>
    <t>2024年中央财政衔接推进乡村振兴补助资金20万、自治区财政衔接推进乡村振兴补助资金50万</t>
  </si>
  <si>
    <t>双湖县牧业合作组织小型放牧点流转帐篷</t>
  </si>
  <si>
    <t>31个牧业合作社（行政村）</t>
  </si>
  <si>
    <r>
      <rPr>
        <b/>
        <sz val="11"/>
        <color rgb="FF000000"/>
        <rFont val="宋体"/>
        <charset val="134"/>
      </rPr>
      <t>项目内容：</t>
    </r>
    <r>
      <rPr>
        <sz val="11"/>
        <color rgb="FF000000"/>
        <rFont val="宋体"/>
        <charset val="134"/>
      </rPr>
      <t>31个牧业合作社采购小型放牧点保暖流转帐篷，每个合作社配备15顶双层防水帐篷，每顶面积15平方米，每顶投资0.46万元共投资213.9万元。</t>
    </r>
    <r>
      <rPr>
        <b/>
        <sz val="11"/>
        <color rgb="FF000000"/>
        <rFont val="宋体"/>
        <charset val="134"/>
      </rPr>
      <t>必要性：</t>
    </r>
    <r>
      <rPr>
        <sz val="11"/>
        <color rgb="FF000000"/>
        <rFont val="宋体"/>
        <charset val="134"/>
      </rPr>
      <t>一是自组建合作组织后，全村草场进行了统一流转使用，季节性草场无放牧人员住房情况比较普遍，全县处于极高海拔搬迁过渡期，为每个季节性草场建设放牧人员住房不符合相关要求。二是为继续保留牧业产业，稳定搬迁群众牧业收入，从而实现“搬得出，稳得住，能致富”目标。</t>
    </r>
    <r>
      <rPr>
        <b/>
        <sz val="11"/>
        <color rgb="FF000000"/>
        <rFont val="宋体"/>
        <charset val="134"/>
      </rPr>
      <t>社会效益</t>
    </r>
    <r>
      <rPr>
        <sz val="11"/>
        <color rgb="FF000000"/>
        <rFont val="宋体"/>
        <charset val="134"/>
      </rPr>
      <t>：推动牧业发展，实施产业振兴，提高畜牧业保障能力，提高群众的生活水平，促进社会稳定发展。</t>
    </r>
    <r>
      <rPr>
        <b/>
        <sz val="11"/>
        <color rgb="FF000000"/>
        <rFont val="宋体"/>
        <charset val="134"/>
      </rPr>
      <t>经济效益：</t>
    </r>
    <r>
      <rPr>
        <sz val="11"/>
        <color rgb="FF000000"/>
        <rFont val="宋体"/>
        <charset val="134"/>
      </rPr>
      <t>可促进集体经济壮大，提高人均收入，带动31个合作组织和1240人，每年增收6万元。生态效益：采购帐篷项目不会对草场进行破坏，也不占用基本草原，同时可以随季节搬迁，对当地生态环境无不利影响。</t>
    </r>
    <r>
      <rPr>
        <b/>
        <sz val="11"/>
        <color rgb="FF000000"/>
        <rFont val="宋体"/>
        <charset val="134"/>
      </rPr>
      <t>所有权主体：</t>
    </r>
    <r>
      <rPr>
        <sz val="11"/>
        <color rgb="FF000000"/>
        <rFont val="宋体"/>
        <charset val="134"/>
      </rPr>
      <t>我县31个合作组织。</t>
    </r>
    <r>
      <rPr>
        <b/>
        <sz val="11"/>
        <color rgb="FF000000"/>
        <rFont val="宋体"/>
        <charset val="134"/>
      </rPr>
      <t>经营主体：</t>
    </r>
    <r>
      <rPr>
        <sz val="11"/>
        <color rgb="FF000000"/>
        <rFont val="宋体"/>
        <charset val="134"/>
      </rPr>
      <t>我县31个合作组织。</t>
    </r>
  </si>
  <si>
    <t>2024年财政衔接推进乡村振兴补助资金50万、自治区财政衔接推进乡村振兴补助资金163.9万</t>
  </si>
  <si>
    <t>双湖县合作组织畜产品储备库维修改建项目</t>
  </si>
  <si>
    <t>全县7个乡镇</t>
  </si>
  <si>
    <r>
      <rPr>
        <b/>
        <sz val="11"/>
        <color rgb="FF000000"/>
        <rFont val="宋体"/>
        <charset val="134"/>
      </rPr>
      <t>项目内容：</t>
    </r>
    <r>
      <rPr>
        <sz val="11"/>
        <color rgb="FF000000"/>
        <rFont val="宋体"/>
        <charset val="134"/>
      </rPr>
      <t>更换20个畜产品储备库大门（左右推拉式钢架大门），每扇0.68万元，12个畜产品储备库屋顶做防水，防水面积2400平方米，每平米0.036万元。</t>
    </r>
    <r>
      <rPr>
        <b/>
        <sz val="11"/>
        <color rgb="FF000000"/>
        <rFont val="宋体"/>
        <charset val="134"/>
      </rPr>
      <t>必要性：</t>
    </r>
    <r>
      <rPr>
        <sz val="11"/>
        <color rgb="FF000000"/>
        <rFont val="宋体"/>
        <charset val="134"/>
      </rPr>
      <t>我县各村畜产品储备库年久失修，为更好利用畜产品储备库，保护合作组织财产，对全县部分村的畜产品储备库进行维修大有必要。</t>
    </r>
    <r>
      <rPr>
        <b/>
        <sz val="11"/>
        <color rgb="FF000000"/>
        <rFont val="宋体"/>
        <charset val="134"/>
      </rPr>
      <t>社会效益：</t>
    </r>
    <r>
      <rPr>
        <sz val="11"/>
        <color rgb="FF000000"/>
        <rFont val="宋体"/>
        <charset val="134"/>
      </rPr>
      <t>提升畜产品储备库建设水平，提高储备保障能力，促进社会稳定发展。</t>
    </r>
    <r>
      <rPr>
        <b/>
        <sz val="11"/>
        <color rgb="FF000000"/>
        <rFont val="宋体"/>
        <charset val="134"/>
      </rPr>
      <t>经济效益：</t>
    </r>
    <r>
      <rPr>
        <sz val="11"/>
        <color rgb="FF000000"/>
        <rFont val="宋体"/>
        <charset val="134"/>
      </rPr>
      <t>可巩固和壮大集体经济，建设期可吸收当地群众参与务工从而提高人均收入。</t>
    </r>
    <r>
      <rPr>
        <b/>
        <sz val="11"/>
        <color rgb="FF000000"/>
        <rFont val="宋体"/>
        <charset val="134"/>
      </rPr>
      <t>生态效益：</t>
    </r>
    <r>
      <rPr>
        <sz val="11"/>
        <color rgb="FF000000"/>
        <rFont val="宋体"/>
        <charset val="134"/>
      </rPr>
      <t>对当地生态环境无不利影响。</t>
    </r>
    <r>
      <rPr>
        <b/>
        <sz val="11"/>
        <color rgb="FF000000"/>
        <rFont val="宋体"/>
        <charset val="134"/>
      </rPr>
      <t>所有权主体</t>
    </r>
    <r>
      <rPr>
        <sz val="11"/>
        <color rgb="FF000000"/>
        <rFont val="宋体"/>
        <charset val="134"/>
      </rPr>
      <t>：我县全部7个乡镇。</t>
    </r>
  </si>
  <si>
    <t>维修</t>
  </si>
  <si>
    <t>2024年自治区财政衔接推进乡村振兴补助资金100万</t>
  </si>
  <si>
    <t>双湖县牧业合作组织奶渣晾晒柜</t>
  </si>
  <si>
    <t>全县31个牧业合作社
（行政村）</t>
  </si>
  <si>
    <r>
      <rPr>
        <b/>
        <sz val="11"/>
        <color rgb="FF000000"/>
        <rFont val="宋体"/>
        <charset val="134"/>
      </rPr>
      <t>项目内容：</t>
    </r>
    <r>
      <rPr>
        <sz val="11"/>
        <color rgb="FF000000"/>
        <rFont val="宋体"/>
        <charset val="134"/>
      </rPr>
      <t>为我县31个行政村配备配备奶渣晾晒柜，每个合作社配备12台，每台3200元，共119.04万元.</t>
    </r>
    <r>
      <rPr>
        <b/>
        <sz val="11"/>
        <color rgb="FF000000"/>
        <rFont val="宋体"/>
        <charset val="134"/>
      </rPr>
      <t>必要性：</t>
    </r>
    <r>
      <rPr>
        <sz val="11"/>
        <color rgb="FF000000"/>
        <rFont val="宋体"/>
        <charset val="134"/>
      </rPr>
      <t>双湖县全县已组建合作社，但是奶渣晾晒还处于传统露天晾晒，晾晒存在雨水打湿，牲畜及禽类污染，大风灰尘等因素严重影响奶渣质量，一定程度上影响奶渣销售价格，项目实施大有必要。</t>
    </r>
    <r>
      <rPr>
        <b/>
        <sz val="11"/>
        <color rgb="FF000000"/>
        <rFont val="宋体"/>
        <charset val="134"/>
      </rPr>
      <t>社会效益：</t>
    </r>
    <r>
      <rPr>
        <sz val="11"/>
        <color rgb="FF000000"/>
        <rFont val="宋体"/>
        <charset val="134"/>
      </rPr>
      <t>推动牧业发展，实施产业振兴，提高奶制品加工保障能力，提高群众的生活水平，促进社会稳定发展。</t>
    </r>
    <r>
      <rPr>
        <b/>
        <sz val="11"/>
        <color rgb="FF000000"/>
        <rFont val="宋体"/>
        <charset val="134"/>
      </rPr>
      <t>经济效益：</t>
    </r>
    <r>
      <rPr>
        <sz val="11"/>
        <color rgb="FF000000"/>
        <rFont val="宋体"/>
        <charset val="134"/>
      </rPr>
      <t>可提高奶渣晾晒效率和质量，提高奶渣价格，从而促进集体经济壮大，提高人均收入，此项目能够带动372户、1264人。</t>
    </r>
    <r>
      <rPr>
        <b/>
        <sz val="11"/>
        <color rgb="FF000000"/>
        <rFont val="宋体"/>
        <charset val="134"/>
      </rPr>
      <t>生态效益：</t>
    </r>
    <r>
      <rPr>
        <sz val="11"/>
        <color rgb="FF000000"/>
        <rFont val="宋体"/>
        <charset val="134"/>
      </rPr>
      <t>奶渣晾晒柜属于单独体，不破坏环境不对当地生态环境无不利影响。</t>
    </r>
    <r>
      <rPr>
        <b/>
        <sz val="11"/>
        <color rgb="FF000000"/>
        <rFont val="宋体"/>
        <charset val="134"/>
      </rPr>
      <t>所有权主体：</t>
    </r>
    <r>
      <rPr>
        <sz val="11"/>
        <color rgb="FF000000"/>
        <rFont val="宋体"/>
        <charset val="134"/>
      </rPr>
      <t>我县31个合作组织。</t>
    </r>
    <r>
      <rPr>
        <b/>
        <sz val="11"/>
        <color rgb="FF000000"/>
        <rFont val="宋体"/>
        <charset val="134"/>
      </rPr>
      <t>经营主体：</t>
    </r>
    <r>
      <rPr>
        <sz val="11"/>
        <color rgb="FF000000"/>
        <rFont val="宋体"/>
        <charset val="134"/>
      </rPr>
      <t>我县31个合作组织。</t>
    </r>
  </si>
  <si>
    <t>采购</t>
  </si>
  <si>
    <t>2024年中央财政衔接推进乡村振兴补助资金45万、自治区财政衔接推进乡村振兴补助资金74.04万</t>
  </si>
  <si>
    <t>（二）小型公益性基础设施类</t>
  </si>
  <si>
    <t>双湖县羊八井易地搬迁提升工程</t>
  </si>
  <si>
    <t>羊八井搬迁点</t>
  </si>
  <si>
    <r>
      <rPr>
        <b/>
        <sz val="11"/>
        <color rgb="FF000000"/>
        <rFont val="宋体"/>
        <charset val="134"/>
      </rPr>
      <t>项目内容：</t>
    </r>
    <r>
      <rPr>
        <sz val="11"/>
        <color rgb="FF000000"/>
        <rFont val="宋体"/>
        <charset val="134"/>
      </rPr>
      <t>对原有易地搬迁房屋进行提升及配备附属。 效益分析：通过实施该项目，能够改善搬迁群众生活环境和条件，增加群众幸福感，助于“稳得住”“能致富”。</t>
    </r>
    <r>
      <rPr>
        <b/>
        <sz val="11"/>
        <color rgb="FF000000"/>
        <rFont val="宋体"/>
        <charset val="134"/>
      </rPr>
      <t xml:space="preserve"> 可行性和必要性：</t>
    </r>
    <r>
      <rPr>
        <sz val="11"/>
        <color rgb="FF000000"/>
        <rFont val="宋体"/>
        <charset val="134"/>
      </rPr>
      <t>对易地搬迁户房屋进行加盖玻璃房等改造提升是搬迁群众的一致愿望，项目能够解决群众的实际困难和问题。搬迁至羊八井的牧户大多劳力较少，家庭经济相对较为困难，需要政府持续做好扶持，进一步做好“稳得住”，以提升幸福感增强“能致富”的信心。</t>
    </r>
    <r>
      <rPr>
        <b/>
        <sz val="11"/>
        <color rgb="FF000000"/>
        <rFont val="宋体"/>
        <charset val="134"/>
      </rPr>
      <t>社会效益</t>
    </r>
    <r>
      <rPr>
        <sz val="11"/>
        <color rgb="FF000000"/>
        <rFont val="宋体"/>
        <charset val="134"/>
      </rPr>
      <t>：提升搬迁户房屋建设水平，提升群众的幸福感和舒适度，促进社会稳定发展。</t>
    </r>
    <r>
      <rPr>
        <b/>
        <sz val="11"/>
        <color rgb="FF000000"/>
        <rFont val="宋体"/>
        <charset val="134"/>
      </rPr>
      <t>经济效益：</t>
    </r>
    <r>
      <rPr>
        <sz val="11"/>
        <color rgb="FF000000"/>
        <rFont val="宋体"/>
        <charset val="134"/>
      </rPr>
      <t xml:space="preserve">建设期可吸收当地群众参与务工从而提高人均收入。
</t>
    </r>
  </si>
  <si>
    <t>2024年自治区财政衔接推进乡村振兴补助资金111.74万</t>
  </si>
  <si>
    <t>编制方案阶段</t>
  </si>
  <si>
    <t>双湖县饮水安全提升项目</t>
  </si>
  <si>
    <t xml:space="preserve">
多玛乡1、3、5村
协德乡1村</t>
  </si>
  <si>
    <r>
      <rPr>
        <b/>
        <sz val="11"/>
        <color rgb="FF000000"/>
        <rFont val="宋体"/>
        <charset val="134"/>
      </rPr>
      <t>项目内容</t>
    </r>
    <r>
      <rPr>
        <sz val="11"/>
        <color rgb="FF000000"/>
        <rFont val="宋体"/>
        <charset val="134"/>
      </rPr>
      <t>：对现有5个大口井升级机电井，配备一体化水井房、增加井深、增加水泵。</t>
    </r>
    <r>
      <rPr>
        <b/>
        <sz val="11"/>
        <color rgb="FF000000"/>
        <rFont val="宋体"/>
        <charset val="134"/>
      </rPr>
      <t>可行性及必要性：</t>
    </r>
    <r>
      <rPr>
        <sz val="11"/>
        <color rgb="FF000000"/>
        <rFont val="宋体"/>
        <charset val="134"/>
      </rPr>
      <t>由于我县海拔极高、常年气温较低，部分区域出现季节性冻土层逐渐向永久性冻土过渡，永久冻土层上升，地下水系变迁，出现季节性缺水等问题。</t>
    </r>
    <r>
      <rPr>
        <b/>
        <sz val="11"/>
        <color rgb="FF000000"/>
        <rFont val="宋体"/>
        <charset val="134"/>
      </rPr>
      <t>效益分析：</t>
    </r>
    <r>
      <rPr>
        <sz val="11"/>
        <color rgb="FF000000"/>
        <rFont val="宋体"/>
        <charset val="134"/>
      </rPr>
      <t>本项目的实施将大大提高我县农村供水保障率、提高群众的生活和健康水平，促进当地经济、社会、文化的发展及生活环境的改善，为实现社会经济全面协调可持续发展，实现巩固脱贫攻坚成果、乡村振兴保驾护航，社会效益显著，项目建成后预计带动53户261人受益</t>
    </r>
  </si>
  <si>
    <t>改建</t>
  </si>
  <si>
    <t>水利局</t>
  </si>
  <si>
    <t>普布扎西
18108961338</t>
  </si>
  <si>
    <t>2024年中央财政衔接推进乡村振兴补助资金15万，自治区财政衔接推进乡村振兴补助资金90万.</t>
  </si>
  <si>
    <t>双湖县奶产牧场
照明路灯项目</t>
  </si>
  <si>
    <r>
      <rPr>
        <b/>
        <sz val="11"/>
        <color rgb="FF000000"/>
        <rFont val="宋体"/>
        <charset val="134"/>
      </rPr>
      <t>项目内容：</t>
    </r>
    <r>
      <rPr>
        <sz val="11"/>
        <color rgb="FF000000"/>
        <rFont val="宋体"/>
        <charset val="134"/>
      </rPr>
      <t>为我县31个合作组织脱贫户奶产牧场安装照明路灯，每村安装15杆，每杆0.3万元。</t>
    </r>
    <r>
      <rPr>
        <b/>
        <sz val="11"/>
        <color rgb="FF000000"/>
        <rFont val="宋体"/>
        <charset val="134"/>
      </rPr>
      <t xml:space="preserve"> 可行性和必要性：</t>
    </r>
    <r>
      <rPr>
        <sz val="11"/>
        <color rgb="FF000000"/>
        <rFont val="宋体"/>
        <charset val="134"/>
      </rPr>
      <t>我县各合作组织实行统一生产，牲畜挤奶时间为凌晨，在放牧点无任何照明设施，挤奶人员只能拿手电桶照射，实施本项目非常必要。</t>
    </r>
    <r>
      <rPr>
        <b/>
        <sz val="11"/>
        <color rgb="FF000000"/>
        <rFont val="宋体"/>
        <charset val="134"/>
      </rPr>
      <t>社会效益：</t>
    </r>
    <r>
      <rPr>
        <sz val="11"/>
        <color rgb="FF000000"/>
        <rFont val="宋体"/>
        <charset val="134"/>
      </rPr>
      <t>提升牧场照明基础设施建设，提高作业效率，促进当地奶业发展和社会稳定发展。</t>
    </r>
    <r>
      <rPr>
        <b/>
        <sz val="11"/>
        <color rgb="FF000000"/>
        <rFont val="宋体"/>
        <charset val="134"/>
      </rPr>
      <t>经济效益：</t>
    </r>
    <r>
      <rPr>
        <sz val="11"/>
        <color rgb="FF000000"/>
        <rFont val="宋体"/>
        <charset val="134"/>
      </rPr>
      <t>能够改善群众生产环境和条件，为我县奶业振兴起到积极作用，建设期可吸收当地群众参与务工从而提高人均收入。建成后可通过售卖牛奶获取经济收入，增加经济收入</t>
    </r>
  </si>
  <si>
    <t>2024年中央中少数民族发展资金40万，自治区财政衔接推进乡村振兴补助资金99.5万。</t>
  </si>
  <si>
    <t>附件1：</t>
  </si>
  <si>
    <t>西藏自治区 那曲 市  双湖县（区）2024年衔接推进乡村振兴补助资金来源及支出表</t>
  </si>
  <si>
    <t>填报单位（盖章）：乡村振兴局</t>
  </si>
  <si>
    <t>单位：万元</t>
  </si>
  <si>
    <t>财政资金名称</t>
  </si>
  <si>
    <t>2023年度资金（万元）</t>
  </si>
  <si>
    <t>2024年度资金（万元）</t>
  </si>
  <si>
    <t>2024年1-2月份实际支出数</t>
  </si>
  <si>
    <t>总规模</t>
  </si>
  <si>
    <t>贫困县计划整合资金规模</t>
  </si>
  <si>
    <t>脱贫县计划整合资金规模</t>
  </si>
  <si>
    <t>脱贫县已整合资金规模</t>
  </si>
  <si>
    <t>栏次</t>
  </si>
  <si>
    <t>2≥3</t>
  </si>
  <si>
    <r>
      <rPr>
        <sz val="10"/>
        <rFont val="仿宋_GB2312"/>
        <charset val="134"/>
      </rPr>
      <t>4</t>
    </r>
    <r>
      <rPr>
        <sz val="10"/>
        <rFont val="宋体"/>
        <charset val="134"/>
      </rPr>
      <t>&gt;5</t>
    </r>
  </si>
  <si>
    <t>5≥6</t>
  </si>
  <si>
    <t>一</t>
  </si>
  <si>
    <t>中央财政资金小计</t>
  </si>
  <si>
    <t>财政衔接资金</t>
  </si>
  <si>
    <t>水利发展资金（农田水利设施建设、水土保持补助、江河湖库综合整治以及山洪灾害防治资金）</t>
  </si>
  <si>
    <t>农业生产发展资金（现代农业生产发展资金、农业技术推广与服务补助资金等）</t>
  </si>
  <si>
    <t>林业改革补助资金（含天保和森林管护补助）</t>
  </si>
  <si>
    <t>农田建设补助资金</t>
  </si>
  <si>
    <t>农村综合改革转移支付</t>
  </si>
  <si>
    <t>新增建设用地土地有偿使用费安排的高标准基本农田建设补助资金</t>
  </si>
  <si>
    <t>农村环境连片整治示范资金</t>
  </si>
  <si>
    <t>车辆购置税收入补助地方用于一般公路建设项目资金（支持农村公路部分）</t>
  </si>
  <si>
    <t>农村危房改造补助资金</t>
  </si>
  <si>
    <t>中央专项彩票公益金支持扶贫资金</t>
  </si>
  <si>
    <t>产粮大县奖励资金</t>
  </si>
  <si>
    <t>生猪（牛羊）调出大县奖励资金（省级统筹部分）</t>
  </si>
  <si>
    <t>农业资源及生态保护补助资金（对农牧民直接补助除外）</t>
  </si>
  <si>
    <t>服务业发展专项资金（支持新农村现代流通服务网络工程部分）</t>
  </si>
  <si>
    <t>旅游发展基金</t>
  </si>
  <si>
    <t>中央财政预算内投资用于“三农”建设部分</t>
  </si>
  <si>
    <t>其中：退牧还草工程建设</t>
  </si>
  <si>
    <t>其中：人畜饮水安全巩固提高补助</t>
  </si>
  <si>
    <t>其中：中央预算内以工代赈资金</t>
  </si>
  <si>
    <t>其中：中央预算内兴边富民资金</t>
  </si>
  <si>
    <t>二</t>
  </si>
  <si>
    <t>自治区财政资金小计</t>
  </si>
  <si>
    <t>水利发展资金（农田水利设施建设、水土保持补助资金）</t>
  </si>
  <si>
    <t>农牧民技能培训补助经费</t>
  </si>
  <si>
    <t>林业改革发展资金（含林业产业及防沙治沙）</t>
  </si>
  <si>
    <t>林业产业和木本油料生产扶持资金</t>
  </si>
  <si>
    <t>土地整治和高标准农田建设（含土地跨省交易收益）</t>
  </si>
  <si>
    <t>应用技术研究与开发（支持脱贫攻坚）</t>
  </si>
  <si>
    <t>其他农业生产发展</t>
  </si>
  <si>
    <t>旅游发展资金</t>
  </si>
  <si>
    <t>彩票公益金支持扶贫资金</t>
  </si>
  <si>
    <t>其他涉农资金（盘活资金）</t>
  </si>
  <si>
    <t>三</t>
  </si>
  <si>
    <t>地（市）级资金小计</t>
  </si>
  <si>
    <t>农牧业专项资金</t>
  </si>
  <si>
    <t>林业发展资金</t>
  </si>
  <si>
    <t>水利发展资金</t>
  </si>
  <si>
    <t>技能及就业培训资金</t>
  </si>
  <si>
    <t>农业科技发展资金</t>
  </si>
  <si>
    <t>其他涉农资金  （盘活资金）</t>
  </si>
  <si>
    <t>四</t>
  </si>
  <si>
    <t>县（区）级资金小计</t>
  </si>
  <si>
    <t>其他整合</t>
  </si>
  <si>
    <t>五</t>
  </si>
  <si>
    <t>四级合计</t>
  </si>
  <si>
    <t xml:space="preserve"> </t>
  </si>
  <si>
    <t>其中用于建档立卡贫困村的资金规模</t>
  </si>
  <si>
    <t>其中用于建档立卡贫困人口的资金规模</t>
  </si>
  <si>
    <t>2024年第二批财政衔接推进乡村振兴补助资金统计表</t>
  </si>
  <si>
    <t>填报地（市）：双湖县财政局、乡村振兴局</t>
  </si>
  <si>
    <t>填报时间：2024年2月18日</t>
  </si>
  <si>
    <t>示范县名</t>
  </si>
  <si>
    <t>基本情况</t>
  </si>
  <si>
    <t>贫困县涉农资金整合情况</t>
  </si>
  <si>
    <t>农村人口数（人）</t>
  </si>
  <si>
    <t>建档立卡脱贫人口数（人）</t>
  </si>
  <si>
    <t>脱贫村数</t>
  </si>
  <si>
    <t>贫困发生率（%）</t>
  </si>
  <si>
    <t>贫困县类别</t>
  </si>
  <si>
    <t>脱贫时间（年）</t>
  </si>
  <si>
    <t>出台本年度整合实施方案时间（年）</t>
  </si>
  <si>
    <t>出台资金管理办法时间（年）</t>
  </si>
  <si>
    <t>2024年中央和自治区财政资金规模</t>
  </si>
  <si>
    <t>2024年整合范围资金总规模（万元）</t>
  </si>
  <si>
    <t>2024年计划整合资金规模（万元）</t>
  </si>
  <si>
    <t>2024年已整合规模（万元）</t>
  </si>
  <si>
    <t>合计</t>
  </si>
  <si>
    <t>中央</t>
  </si>
  <si>
    <t>省级</t>
  </si>
  <si>
    <t>地市级</t>
  </si>
  <si>
    <t>县级</t>
  </si>
  <si>
    <t>0</t>
  </si>
  <si>
    <t>深度贫困县（已摘帽）</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</si>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</sst>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 numFmtId="178" formatCode="0_ "/>
    <numFmt numFmtId="179" formatCode="0_);[Red]\(0\)"/>
  </numFmts>
  <fonts count="55">
    <font>
      <sz val="11"/>
      <color theme="1"/>
      <name val="宋体"/>
      <charset val="134"/>
      <scheme val="minor"/>
    </font>
    <font>
      <sz val="11"/>
      <color indexed="8"/>
      <name val="宋体"/>
      <charset val="134"/>
    </font>
    <font>
      <sz val="11"/>
      <color indexed="63"/>
      <name val="宋体"/>
      <charset val="134"/>
    </font>
    <font>
      <b/>
      <sz val="18"/>
      <color indexed="63"/>
      <name val="华文中宋"/>
      <charset val="134"/>
    </font>
    <font>
      <sz val="11"/>
      <color indexed="63"/>
      <name val="仿宋"/>
      <charset val="134"/>
    </font>
    <font>
      <sz val="10"/>
      <color indexed="63"/>
      <name val="楷体"/>
      <charset val="134"/>
    </font>
    <font>
      <sz val="10"/>
      <color indexed="63"/>
      <name val="仿宋"/>
      <charset val="134"/>
    </font>
    <font>
      <u/>
      <sz val="10"/>
      <color indexed="63"/>
      <name val="仿宋"/>
      <charset val="134"/>
    </font>
    <font>
      <sz val="10"/>
      <name val="宋体"/>
      <charset val="134"/>
    </font>
    <font>
      <sz val="12"/>
      <name val="方正小标宋简体"/>
      <charset val="134"/>
    </font>
    <font>
      <sz val="11"/>
      <name val="宋体"/>
      <charset val="134"/>
    </font>
    <font>
      <sz val="11"/>
      <name val="仿宋"/>
      <charset val="134"/>
    </font>
    <font>
      <sz val="12"/>
      <name val="仿宋"/>
      <charset val="134"/>
    </font>
    <font>
      <sz val="16"/>
      <name val="方正小标宋简体"/>
      <charset val="134"/>
    </font>
    <font>
      <sz val="10"/>
      <name val="仿宋"/>
      <charset val="134"/>
    </font>
    <font>
      <sz val="10"/>
      <name val="方正小标宋简体"/>
      <charset val="134"/>
    </font>
    <font>
      <sz val="10"/>
      <name val="仿宋_GB2312"/>
      <charset val="134"/>
    </font>
    <font>
      <b/>
      <sz val="11"/>
      <name val="仿宋"/>
      <charset val="134"/>
    </font>
    <font>
      <b/>
      <sz val="10"/>
      <name val="宋体"/>
      <charset val="134"/>
    </font>
    <font>
      <sz val="9"/>
      <name val="宋体"/>
      <charset val="134"/>
    </font>
    <font>
      <sz val="20"/>
      <name val="方正黑体简体"/>
      <charset val="134"/>
    </font>
    <font>
      <sz val="16"/>
      <name val="Times New Roman"/>
      <charset val="134"/>
    </font>
    <font>
      <sz val="36"/>
      <name val="方正小标宋简体"/>
      <charset val="134"/>
    </font>
    <font>
      <sz val="16"/>
      <name val="方正仿宋简体"/>
      <charset val="134"/>
    </font>
    <font>
      <b/>
      <sz val="16"/>
      <name val="宋体"/>
      <charset val="134"/>
    </font>
    <font>
      <b/>
      <sz val="11"/>
      <name val="宋体"/>
      <charset val="134"/>
    </font>
    <font>
      <sz val="11"/>
      <color theme="1"/>
      <name val="宋体"/>
      <charset val="134"/>
    </font>
    <font>
      <b/>
      <sz val="11"/>
      <color rgb="FF000000"/>
      <name val="宋体"/>
      <charset val="134"/>
    </font>
    <font>
      <sz val="11"/>
      <color rgb="FF000000"/>
      <name val="宋体"/>
      <charset val="134"/>
    </font>
    <font>
      <b/>
      <sz val="18"/>
      <name val="宋体"/>
      <charset val="134"/>
    </font>
    <font>
      <b/>
      <i/>
      <sz val="18"/>
      <name val="宋体"/>
      <charset val="134"/>
    </font>
    <font>
      <b/>
      <sz val="11"/>
      <color theme="1"/>
      <name val="宋体"/>
      <charset val="134"/>
    </font>
    <font>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u/>
      <sz val="36"/>
      <name val="方正小标宋简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1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2" applyNumberFormat="0" applyFill="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40" fillId="0" borderId="0" applyNumberFormat="0" applyFill="0" applyBorder="0" applyAlignment="0" applyProtection="0">
      <alignment vertical="center"/>
    </xf>
    <xf numFmtId="0" fontId="41" fillId="6" borderId="14" applyNumberFormat="0" applyAlignment="0" applyProtection="0">
      <alignment vertical="center"/>
    </xf>
    <xf numFmtId="0" fontId="42" fillId="7" borderId="15" applyNumberFormat="0" applyAlignment="0" applyProtection="0">
      <alignment vertical="center"/>
    </xf>
    <xf numFmtId="0" fontId="43" fillId="7" borderId="14" applyNumberFormat="0" applyAlignment="0" applyProtection="0">
      <alignment vertical="center"/>
    </xf>
    <xf numFmtId="0" fontId="44" fillId="8" borderId="16" applyNumberFormat="0" applyAlignment="0" applyProtection="0">
      <alignment vertical="center"/>
    </xf>
    <xf numFmtId="0" fontId="45" fillId="0" borderId="17" applyNumberFormat="0" applyFill="0" applyAlignment="0" applyProtection="0">
      <alignment vertical="center"/>
    </xf>
    <xf numFmtId="0" fontId="46" fillId="0" borderId="18"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0" fillId="0" borderId="0">
      <alignment vertical="center"/>
    </xf>
    <xf numFmtId="0" fontId="1" fillId="0" borderId="0" applyProtection="0"/>
    <xf numFmtId="0" fontId="52" fillId="0" borderId="0">
      <alignment vertical="center"/>
    </xf>
    <xf numFmtId="0" fontId="1" fillId="0" borderId="0">
      <alignment vertical="center"/>
    </xf>
    <xf numFmtId="0" fontId="1" fillId="0" borderId="0" applyProtection="0">
      <alignment vertical="center"/>
    </xf>
    <xf numFmtId="0" fontId="53" fillId="0" borderId="0" applyProtection="0"/>
  </cellStyleXfs>
  <cellXfs count="110">
    <xf numFmtId="0" fontId="0" fillId="0" borderId="0" xfId="0">
      <alignment vertical="center"/>
    </xf>
    <xf numFmtId="0" fontId="1" fillId="0" borderId="0" xfId="0" applyFont="1" applyFill="1" applyBorder="1" applyAlignment="1">
      <alignment vertical="center"/>
    </xf>
    <xf numFmtId="0" fontId="2"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0" xfId="0" applyNumberFormat="1" applyFont="1" applyFill="1" applyBorder="1" applyAlignment="1">
      <alignment vertical="center" wrapText="1"/>
    </xf>
    <xf numFmtId="0" fontId="5" fillId="3"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177" fontId="6" fillId="3" borderId="1" xfId="0" applyNumberFormat="1"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1" fillId="0" borderId="0" xfId="0" applyNumberFormat="1" applyFont="1" applyFill="1" applyBorder="1" applyAlignment="1">
      <alignment vertical="center"/>
    </xf>
    <xf numFmtId="0" fontId="8" fillId="0" borderId="0" xfId="0" applyFont="1" applyFill="1" applyBorder="1" applyAlignment="1">
      <alignment vertical="center"/>
    </xf>
    <xf numFmtId="0" fontId="8"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NumberFormat="1"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15"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16" fillId="0" borderId="9"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0" fillId="3" borderId="0" xfId="0" applyFill="1" applyBorder="1" applyAlignment="1">
      <alignment horizontal="center" vertical="center"/>
    </xf>
    <xf numFmtId="0" fontId="0" fillId="3" borderId="0" xfId="0" applyFill="1" applyAlignment="1">
      <alignment horizontal="center" vertical="center"/>
    </xf>
    <xf numFmtId="0" fontId="20" fillId="3" borderId="0" xfId="53" applyNumberFormat="1" applyFont="1" applyFill="1" applyBorder="1" applyAlignment="1">
      <alignment horizontal="center" vertical="center" wrapText="1"/>
    </xf>
    <xf numFmtId="0" fontId="21" fillId="3" borderId="0" xfId="52" applyFont="1" applyFill="1" applyAlignment="1">
      <alignment horizontal="center" vertical="center" wrapText="1"/>
    </xf>
    <xf numFmtId="0" fontId="22" fillId="3" borderId="0" xfId="52" applyNumberFormat="1" applyFont="1" applyFill="1" applyAlignment="1">
      <alignment horizontal="center" vertical="center" wrapText="1"/>
    </xf>
    <xf numFmtId="0" fontId="23" fillId="3" borderId="0" xfId="52" applyNumberFormat="1" applyFont="1" applyFill="1" applyAlignment="1">
      <alignment horizontal="center" vertical="center" wrapText="1"/>
    </xf>
    <xf numFmtId="0" fontId="24" fillId="3" borderId="1" xfId="52" applyNumberFormat="1" applyFont="1" applyFill="1" applyBorder="1" applyAlignment="1">
      <alignment horizontal="center" vertical="center" wrapText="1"/>
    </xf>
    <xf numFmtId="0" fontId="25" fillId="0" borderId="1" xfId="52" applyNumberFormat="1" applyFont="1" applyFill="1" applyBorder="1" applyAlignment="1">
      <alignment horizontal="center" vertical="center" wrapText="1"/>
    </xf>
    <xf numFmtId="178" fontId="25" fillId="0" borderId="1" xfId="0" applyNumberFormat="1" applyFont="1" applyFill="1" applyBorder="1" applyAlignment="1">
      <alignment horizontal="center" vertical="center" wrapText="1"/>
    </xf>
    <xf numFmtId="177" fontId="25" fillId="0" borderId="1" xfId="0" applyNumberFormat="1" applyFont="1" applyFill="1" applyBorder="1" applyAlignment="1">
      <alignment horizontal="center" vertical="center" wrapText="1"/>
    </xf>
    <xf numFmtId="178" fontId="10" fillId="3" borderId="1" xfId="49" applyNumberFormat="1" applyFont="1" applyFill="1" applyBorder="1" applyAlignment="1">
      <alignment horizontal="center" vertical="center" wrapText="1"/>
    </xf>
    <xf numFmtId="0" fontId="26" fillId="0" borderId="4" xfId="49" applyFont="1" applyFill="1" applyBorder="1" applyAlignment="1">
      <alignment horizontal="center" vertical="center"/>
    </xf>
    <xf numFmtId="0" fontId="1" fillId="0" borderId="1" xfId="49" applyFont="1" applyFill="1" applyBorder="1" applyAlignment="1">
      <alignment horizontal="center" vertical="center" wrapText="1"/>
    </xf>
    <xf numFmtId="0" fontId="27" fillId="0" borderId="1" xfId="49" applyFont="1" applyFill="1" applyBorder="1" applyAlignment="1">
      <alignment horizontal="left" vertical="center" wrapText="1"/>
    </xf>
    <xf numFmtId="0" fontId="26" fillId="0" borderId="1" xfId="49" applyFont="1" applyFill="1" applyBorder="1" applyAlignment="1">
      <alignment horizontal="center" vertical="center"/>
    </xf>
    <xf numFmtId="0" fontId="1" fillId="0" borderId="1" xfId="0" applyFont="1" applyFill="1" applyBorder="1" applyAlignment="1">
      <alignment horizontal="center" vertical="center" wrapText="1"/>
    </xf>
    <xf numFmtId="0" fontId="27" fillId="0" borderId="1" xfId="49" applyFont="1" applyFill="1" applyBorder="1" applyAlignment="1">
      <alignment horizontal="center" vertical="center" wrapText="1"/>
    </xf>
    <xf numFmtId="0" fontId="0" fillId="3" borderId="0" xfId="49" applyFill="1" applyAlignment="1">
      <alignment horizontal="center" vertical="center"/>
    </xf>
    <xf numFmtId="0" fontId="26" fillId="0" borderId="4" xfId="49" applyFont="1" applyFill="1" applyBorder="1" applyAlignment="1">
      <alignment horizontal="center" vertical="center" wrapText="1"/>
    </xf>
    <xf numFmtId="0" fontId="28" fillId="0" borderId="1" xfId="49" applyFont="1" applyFill="1" applyBorder="1" applyAlignment="1">
      <alignment horizontal="center" vertical="center" wrapText="1"/>
    </xf>
    <xf numFmtId="178" fontId="29" fillId="0" borderId="1" xfId="0" applyNumberFormat="1" applyFont="1" applyFill="1" applyBorder="1" applyAlignment="1">
      <alignment horizontal="center" vertical="center" wrapText="1"/>
    </xf>
    <xf numFmtId="177" fontId="29" fillId="0" borderId="1" xfId="0" applyNumberFormat="1" applyFont="1" applyFill="1" applyBorder="1" applyAlignment="1">
      <alignment horizontal="center" vertical="center" wrapText="1"/>
    </xf>
    <xf numFmtId="0" fontId="29" fillId="0" borderId="1" xfId="52" applyNumberFormat="1" applyFont="1" applyFill="1" applyBorder="1" applyAlignment="1" applyProtection="1">
      <alignment horizontal="center" vertical="center" wrapText="1"/>
    </xf>
    <xf numFmtId="0" fontId="29" fillId="0" borderId="1" xfId="50" applyNumberFormat="1" applyFont="1" applyFill="1" applyBorder="1" applyAlignment="1">
      <alignment horizontal="center" vertical="center" wrapText="1"/>
    </xf>
    <xf numFmtId="0" fontId="29" fillId="0" borderId="1" xfId="54" applyNumberFormat="1" applyFont="1" applyFill="1" applyBorder="1" applyAlignment="1" applyProtection="1">
      <alignment horizontal="center" vertical="center" wrapText="1"/>
      <protection locked="0"/>
    </xf>
    <xf numFmtId="178" fontId="10" fillId="3" borderId="1" xfId="0" applyNumberFormat="1" applyFont="1" applyFill="1" applyBorder="1" applyAlignment="1">
      <alignment horizontal="center" vertical="center" wrapText="1"/>
    </xf>
    <xf numFmtId="178" fontId="10" fillId="3" borderId="3" xfId="0" applyNumberFormat="1" applyFont="1" applyFill="1" applyBorder="1" applyAlignment="1">
      <alignment horizontal="center" vertical="center" wrapText="1"/>
    </xf>
    <xf numFmtId="0" fontId="26" fillId="0" borderId="10" xfId="0" applyFont="1" applyFill="1" applyBorder="1" applyAlignment="1">
      <alignment horizontal="center" vertical="center"/>
    </xf>
    <xf numFmtId="0" fontId="1"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21" fillId="3" borderId="0" xfId="52" applyNumberFormat="1" applyFont="1" applyFill="1" applyAlignment="1">
      <alignment horizontal="center" vertical="center" wrapText="1"/>
    </xf>
    <xf numFmtId="177" fontId="25" fillId="0" borderId="1" xfId="52" applyNumberFormat="1" applyFont="1" applyFill="1" applyBorder="1" applyAlignment="1">
      <alignment horizontal="center" vertical="center" wrapText="1"/>
    </xf>
    <xf numFmtId="57" fontId="10" fillId="3" borderId="1" xfId="52" applyNumberFormat="1" applyFont="1" applyFill="1" applyBorder="1" applyAlignment="1">
      <alignment horizontal="center" vertical="center" wrapText="1"/>
    </xf>
    <xf numFmtId="177" fontId="1" fillId="0" borderId="1" xfId="49"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0" fillId="3" borderId="1" xfId="52" applyNumberFormat="1" applyFont="1" applyFill="1" applyBorder="1" applyAlignment="1">
      <alignment horizontal="center" vertical="center" wrapText="1"/>
    </xf>
    <xf numFmtId="0" fontId="30" fillId="0" borderId="1" xfId="54" applyNumberFormat="1" applyFont="1" applyFill="1" applyBorder="1" applyAlignment="1" applyProtection="1">
      <alignment horizontal="center" vertical="center" wrapText="1"/>
      <protection locked="0"/>
    </xf>
    <xf numFmtId="0" fontId="29" fillId="0" borderId="1" xfId="0" applyNumberFormat="1" applyFont="1" applyFill="1" applyBorder="1" applyAlignment="1">
      <alignment horizontal="center" vertical="center" wrapText="1"/>
    </xf>
    <xf numFmtId="177" fontId="29" fillId="0" borderId="1" xfId="52" applyNumberFormat="1" applyFont="1" applyFill="1" applyBorder="1" applyAlignment="1" applyProtection="1">
      <alignment horizontal="center" vertical="center" wrapText="1"/>
    </xf>
    <xf numFmtId="57" fontId="10" fillId="3" borderId="3" xfId="52"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7" fontId="10" fillId="3" borderId="3" xfId="52" applyNumberFormat="1" applyFont="1" applyFill="1" applyBorder="1" applyAlignment="1">
      <alignment horizontal="center" vertical="center" wrapText="1"/>
    </xf>
    <xf numFmtId="178" fontId="21" fillId="3" borderId="0" xfId="52" applyNumberFormat="1" applyFont="1" applyFill="1" applyAlignment="1">
      <alignment horizontal="center" vertical="center" wrapText="1"/>
    </xf>
    <xf numFmtId="178" fontId="24" fillId="3" borderId="1" xfId="52" applyNumberFormat="1" applyFont="1" applyFill="1" applyBorder="1" applyAlignment="1">
      <alignment horizontal="center" vertical="center" wrapText="1"/>
    </xf>
    <xf numFmtId="0" fontId="10" fillId="3" borderId="1" xfId="52" applyNumberFormat="1" applyFont="1" applyFill="1" applyBorder="1" applyAlignment="1">
      <alignment horizontal="center" vertical="center" wrapText="1"/>
    </xf>
    <xf numFmtId="0" fontId="10" fillId="3" borderId="3" xfId="52" applyNumberFormat="1" applyFont="1" applyFill="1" applyBorder="1" applyAlignment="1">
      <alignment horizontal="center" vertical="center" wrapText="1"/>
    </xf>
    <xf numFmtId="0" fontId="24" fillId="3" borderId="1" xfId="52" applyNumberFormat="1" applyFont="1" applyFill="1" applyBorder="1" applyAlignment="1" applyProtection="1">
      <alignment horizontal="center" vertical="center" wrapText="1"/>
    </xf>
    <xf numFmtId="0" fontId="24" fillId="3" borderId="4" xfId="52"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xf>
    <xf numFmtId="0" fontId="25" fillId="0" borderId="4" xfId="52" applyNumberFormat="1" applyFont="1" applyFill="1" applyBorder="1" applyAlignment="1">
      <alignment horizontal="center" vertical="center" wrapText="1"/>
    </xf>
    <xf numFmtId="0" fontId="10" fillId="3" borderId="4" xfId="52"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179" fontId="29" fillId="0" borderId="1" xfId="52" applyNumberFormat="1" applyFont="1" applyFill="1" applyBorder="1" applyAlignment="1" applyProtection="1">
      <alignment horizontal="center" vertical="center" wrapText="1"/>
    </xf>
    <xf numFmtId="0" fontId="32" fillId="0" borderId="1" xfId="0" applyFont="1" applyFill="1" applyBorder="1" applyAlignment="1">
      <alignment horizontal="center" vertical="center"/>
    </xf>
    <xf numFmtId="179" fontId="29" fillId="0" borderId="4" xfId="52" applyNumberFormat="1" applyFont="1" applyFill="1" applyBorder="1" applyAlignment="1" applyProtection="1">
      <alignment horizontal="center" vertical="center" wrapText="1"/>
    </xf>
    <xf numFmtId="0" fontId="1" fillId="0" borderId="3" xfId="49" applyNumberFormat="1" applyFont="1" applyFill="1" applyBorder="1" applyAlignment="1">
      <alignment horizontal="center" vertical="center" wrapText="1"/>
    </xf>
    <xf numFmtId="0" fontId="10" fillId="3" borderId="10" xfId="52"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14" xfId="50"/>
    <cellStyle name="常规 3" xfId="51"/>
    <cellStyle name="常规 51" xfId="52"/>
    <cellStyle name="常规_副本西藏自治区贫困县统筹整合使用财政涉农资金情况统计表（模版）参考表" xfId="53"/>
    <cellStyle name="常规_项目投入明细_8" xfId="54"/>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20</xdr:row>
      <xdr:rowOff>0</xdr:rowOff>
    </xdr:from>
    <xdr:to>
      <xdr:col>0</xdr:col>
      <xdr:colOff>120015</xdr:colOff>
      <xdr:row>21</xdr:row>
      <xdr:rowOff>3361</xdr:rowOff>
    </xdr:to>
    <xdr:pic>
      <xdr:nvPicPr>
        <xdr:cNvPr id="2" name="图片 3334"/>
        <xdr:cNvPicPr>
          <a:picLocks noChangeAspect="1"/>
        </xdr:cNvPicPr>
      </xdr:nvPicPr>
      <xdr:blipFill>
        <a:blip r:embed="rId1"/>
        <a:stretch>
          <a:fillRect/>
        </a:stretch>
      </xdr:blipFill>
      <xdr:spPr>
        <a:xfrm>
          <a:off x="0" y="31650305"/>
          <a:ext cx="120015" cy="174625"/>
        </a:xfrm>
        <a:prstGeom prst="rect">
          <a:avLst/>
        </a:prstGeom>
        <a:noFill/>
        <a:ln w="9525">
          <a:noFill/>
        </a:ln>
      </xdr:spPr>
    </xdr:pic>
    <xdr:clientData/>
  </xdr:twoCellAnchor>
  <xdr:twoCellAnchor editAs="oneCell">
    <xdr:from>
      <xdr:col>0</xdr:col>
      <xdr:colOff>0</xdr:colOff>
      <xdr:row>20</xdr:row>
      <xdr:rowOff>0</xdr:rowOff>
    </xdr:from>
    <xdr:to>
      <xdr:col>0</xdr:col>
      <xdr:colOff>120015</xdr:colOff>
      <xdr:row>21</xdr:row>
      <xdr:rowOff>21141</xdr:rowOff>
    </xdr:to>
    <xdr:pic>
      <xdr:nvPicPr>
        <xdr:cNvPr id="10" name="图片 3334"/>
        <xdr:cNvPicPr>
          <a:picLocks noChangeAspect="1"/>
        </xdr:cNvPicPr>
      </xdr:nvPicPr>
      <xdr:blipFill>
        <a:blip r:embed="rId1"/>
        <a:stretch>
          <a:fillRect/>
        </a:stretch>
      </xdr:blipFill>
      <xdr:spPr>
        <a:xfrm>
          <a:off x="0" y="31650305"/>
          <a:ext cx="120015" cy="192405"/>
        </a:xfrm>
        <a:prstGeom prst="rect">
          <a:avLst/>
        </a:prstGeom>
        <a:noFill/>
        <a:ln w="9525">
          <a:noFill/>
        </a:ln>
      </xdr:spPr>
    </xdr:pic>
    <xdr:clientData/>
  </xdr:twoCellAnchor>
  <xdr:twoCellAnchor editAs="oneCell">
    <xdr:from>
      <xdr:col>3</xdr:col>
      <xdr:colOff>617220</xdr:colOff>
      <xdr:row>20</xdr:row>
      <xdr:rowOff>0</xdr:rowOff>
    </xdr:from>
    <xdr:to>
      <xdr:col>3</xdr:col>
      <xdr:colOff>737870</xdr:colOff>
      <xdr:row>21</xdr:row>
      <xdr:rowOff>3361</xdr:rowOff>
    </xdr:to>
    <xdr:pic>
      <xdr:nvPicPr>
        <xdr:cNvPr id="13" name="图片 3335"/>
        <xdr:cNvPicPr>
          <a:picLocks noChangeAspect="1"/>
        </xdr:cNvPicPr>
      </xdr:nvPicPr>
      <xdr:blipFill>
        <a:blip r:embed="rId1"/>
        <a:stretch>
          <a:fillRect/>
        </a:stretch>
      </xdr:blipFill>
      <xdr:spPr>
        <a:xfrm>
          <a:off x="4837430" y="31650305"/>
          <a:ext cx="120650" cy="174625"/>
        </a:xfrm>
        <a:prstGeom prst="rect">
          <a:avLst/>
        </a:prstGeom>
        <a:noFill/>
        <a:ln w="9525">
          <a:noFill/>
        </a:ln>
      </xdr:spPr>
    </xdr:pic>
    <xdr:clientData/>
  </xdr:twoCellAnchor>
  <xdr:twoCellAnchor editAs="oneCell">
    <xdr:from>
      <xdr:col>11</xdr:col>
      <xdr:colOff>133350</xdr:colOff>
      <xdr:row>20</xdr:row>
      <xdr:rowOff>0</xdr:rowOff>
    </xdr:from>
    <xdr:to>
      <xdr:col>11</xdr:col>
      <xdr:colOff>266700</xdr:colOff>
      <xdr:row>21</xdr:row>
      <xdr:rowOff>23046</xdr:rowOff>
    </xdr:to>
    <xdr:pic>
      <xdr:nvPicPr>
        <xdr:cNvPr id="104" name="图片 3335"/>
        <xdr:cNvPicPr>
          <a:picLocks noChangeAspect="1"/>
        </xdr:cNvPicPr>
      </xdr:nvPicPr>
      <xdr:blipFill>
        <a:blip r:embed="rId1" cstate="print"/>
        <a:stretch>
          <a:fillRect/>
        </a:stretch>
      </xdr:blipFill>
      <xdr:spPr>
        <a:xfrm>
          <a:off x="18873470" y="31650305"/>
          <a:ext cx="133350" cy="194310"/>
        </a:xfrm>
        <a:prstGeom prst="rect">
          <a:avLst/>
        </a:prstGeom>
        <a:noFill/>
        <a:ln w="9525">
          <a:noFill/>
        </a:ln>
      </xdr:spPr>
    </xdr:pic>
    <xdr:clientData/>
  </xdr:twoCellAnchor>
  <xdr:twoCellAnchor editAs="oneCell">
    <xdr:from>
      <xdr:col>14</xdr:col>
      <xdr:colOff>19050</xdr:colOff>
      <xdr:row>20</xdr:row>
      <xdr:rowOff>0</xdr:rowOff>
    </xdr:from>
    <xdr:to>
      <xdr:col>14</xdr:col>
      <xdr:colOff>38735</xdr:colOff>
      <xdr:row>21</xdr:row>
      <xdr:rowOff>23046</xdr:rowOff>
    </xdr:to>
    <xdr:pic>
      <xdr:nvPicPr>
        <xdr:cNvPr id="270" name="图片 3337"/>
        <xdr:cNvPicPr>
          <a:picLocks noChangeAspect="1"/>
        </xdr:cNvPicPr>
      </xdr:nvPicPr>
      <xdr:blipFill>
        <a:blip r:embed="rId2"/>
        <a:stretch>
          <a:fillRect/>
        </a:stretch>
      </xdr:blipFill>
      <xdr:spPr>
        <a:xfrm>
          <a:off x="22712680" y="31650305"/>
          <a:ext cx="19685" cy="194310"/>
        </a:xfrm>
        <a:prstGeom prst="rect">
          <a:avLst/>
        </a:prstGeom>
        <a:noFill/>
        <a:ln w="9525">
          <a:noFill/>
        </a:ln>
      </xdr:spPr>
    </xdr:pic>
    <xdr:clientData/>
  </xdr:twoCellAnchor>
  <xdr:twoCellAnchor editAs="oneCell">
    <xdr:from>
      <xdr:col>15</xdr:col>
      <xdr:colOff>133350</xdr:colOff>
      <xdr:row>20</xdr:row>
      <xdr:rowOff>0</xdr:rowOff>
    </xdr:from>
    <xdr:to>
      <xdr:col>15</xdr:col>
      <xdr:colOff>266700</xdr:colOff>
      <xdr:row>21</xdr:row>
      <xdr:rowOff>23046</xdr:rowOff>
    </xdr:to>
    <xdr:pic>
      <xdr:nvPicPr>
        <xdr:cNvPr id="271" name="图片 3335"/>
        <xdr:cNvPicPr>
          <a:picLocks noChangeAspect="1"/>
        </xdr:cNvPicPr>
      </xdr:nvPicPr>
      <xdr:blipFill>
        <a:blip r:embed="rId1" cstate="print"/>
        <a:stretch>
          <a:fillRect/>
        </a:stretch>
      </xdr:blipFill>
      <xdr:spPr>
        <a:xfrm>
          <a:off x="24437340" y="31650305"/>
          <a:ext cx="133350" cy="194310"/>
        </a:xfrm>
        <a:prstGeom prst="rect">
          <a:avLst/>
        </a:prstGeom>
        <a:noFill/>
        <a:ln w="9525">
          <a:noFill/>
        </a:ln>
      </xdr:spPr>
    </xdr:pic>
    <xdr:clientData/>
  </xdr:twoCellAnchor>
  <xdr:twoCellAnchor editAs="oneCell">
    <xdr:from>
      <xdr:col>18</xdr:col>
      <xdr:colOff>0</xdr:colOff>
      <xdr:row>20</xdr:row>
      <xdr:rowOff>0</xdr:rowOff>
    </xdr:from>
    <xdr:to>
      <xdr:col>18</xdr:col>
      <xdr:colOff>19050</xdr:colOff>
      <xdr:row>21</xdr:row>
      <xdr:rowOff>23046</xdr:rowOff>
    </xdr:to>
    <xdr:pic>
      <xdr:nvPicPr>
        <xdr:cNvPr id="272" name="图片 3336"/>
        <xdr:cNvPicPr>
          <a:picLocks noChangeAspect="1"/>
        </xdr:cNvPicPr>
      </xdr:nvPicPr>
      <xdr:blipFill>
        <a:blip r:embed="rId2"/>
        <a:stretch>
          <a:fillRect/>
        </a:stretch>
      </xdr:blipFill>
      <xdr:spPr>
        <a:xfrm>
          <a:off x="27637740" y="31650305"/>
          <a:ext cx="19050" cy="194310"/>
        </a:xfrm>
        <a:prstGeom prst="rect">
          <a:avLst/>
        </a:prstGeom>
        <a:noFill/>
        <a:ln w="9525">
          <a:noFill/>
        </a:ln>
      </xdr:spPr>
    </xdr:pic>
    <xdr:clientData/>
  </xdr:twoCellAnchor>
  <xdr:twoCellAnchor editAs="oneCell">
    <xdr:from>
      <xdr:col>18</xdr:col>
      <xdr:colOff>19050</xdr:colOff>
      <xdr:row>20</xdr:row>
      <xdr:rowOff>0</xdr:rowOff>
    </xdr:from>
    <xdr:to>
      <xdr:col>18</xdr:col>
      <xdr:colOff>38735</xdr:colOff>
      <xdr:row>21</xdr:row>
      <xdr:rowOff>23046</xdr:rowOff>
    </xdr:to>
    <xdr:pic>
      <xdr:nvPicPr>
        <xdr:cNvPr id="273" name="图片 3337"/>
        <xdr:cNvPicPr>
          <a:picLocks noChangeAspect="1"/>
        </xdr:cNvPicPr>
      </xdr:nvPicPr>
      <xdr:blipFill>
        <a:blip r:embed="rId2"/>
        <a:stretch>
          <a:fillRect/>
        </a:stretch>
      </xdr:blipFill>
      <xdr:spPr>
        <a:xfrm>
          <a:off x="27656790" y="31650305"/>
          <a:ext cx="19685" cy="194310"/>
        </a:xfrm>
        <a:prstGeom prst="rect">
          <a:avLst/>
        </a:prstGeom>
        <a:noFill/>
        <a:ln w="9525">
          <a:noFill/>
        </a:ln>
      </xdr:spPr>
    </xdr:pic>
    <xdr:clientData/>
  </xdr:twoCellAnchor>
  <xdr:twoCellAnchor editAs="oneCell">
    <xdr:from>
      <xdr:col>10</xdr:col>
      <xdr:colOff>133350</xdr:colOff>
      <xdr:row>20</xdr:row>
      <xdr:rowOff>0</xdr:rowOff>
    </xdr:from>
    <xdr:to>
      <xdr:col>10</xdr:col>
      <xdr:colOff>266700</xdr:colOff>
      <xdr:row>21</xdr:row>
      <xdr:rowOff>23046</xdr:rowOff>
    </xdr:to>
    <xdr:pic>
      <xdr:nvPicPr>
        <xdr:cNvPr id="274" name="图片 3335"/>
        <xdr:cNvPicPr>
          <a:picLocks noChangeAspect="1"/>
        </xdr:cNvPicPr>
      </xdr:nvPicPr>
      <xdr:blipFill>
        <a:blip r:embed="rId1" cstate="print"/>
        <a:stretch>
          <a:fillRect/>
        </a:stretch>
      </xdr:blipFill>
      <xdr:spPr>
        <a:xfrm>
          <a:off x="16863060" y="31650305"/>
          <a:ext cx="133350" cy="194310"/>
        </a:xfrm>
        <a:prstGeom prst="rect">
          <a:avLst/>
        </a:prstGeom>
        <a:noFill/>
        <a:ln w="9525">
          <a:noFill/>
        </a:ln>
      </xdr:spPr>
    </xdr:pic>
    <xdr:clientData/>
  </xdr:twoCellAnchor>
  <xdr:twoCellAnchor editAs="oneCell">
    <xdr:from>
      <xdr:col>17</xdr:col>
      <xdr:colOff>0</xdr:colOff>
      <xdr:row>20</xdr:row>
      <xdr:rowOff>0</xdr:rowOff>
    </xdr:from>
    <xdr:to>
      <xdr:col>17</xdr:col>
      <xdr:colOff>19050</xdr:colOff>
      <xdr:row>21</xdr:row>
      <xdr:rowOff>23046</xdr:rowOff>
    </xdr:to>
    <xdr:pic>
      <xdr:nvPicPr>
        <xdr:cNvPr id="4543" name="图片 3336"/>
        <xdr:cNvPicPr>
          <a:picLocks noChangeAspect="1"/>
        </xdr:cNvPicPr>
      </xdr:nvPicPr>
      <xdr:blipFill>
        <a:blip r:embed="rId2"/>
        <a:stretch>
          <a:fillRect/>
        </a:stretch>
      </xdr:blipFill>
      <xdr:spPr>
        <a:xfrm>
          <a:off x="26570940" y="31650305"/>
          <a:ext cx="19050" cy="194310"/>
        </a:xfrm>
        <a:prstGeom prst="rect">
          <a:avLst/>
        </a:prstGeom>
        <a:noFill/>
        <a:ln w="9525">
          <a:noFill/>
        </a:ln>
      </xdr:spPr>
    </xdr:pic>
    <xdr:clientData/>
  </xdr:twoCellAnchor>
  <xdr:twoCellAnchor editAs="oneCell">
    <xdr:from>
      <xdr:col>17</xdr:col>
      <xdr:colOff>0</xdr:colOff>
      <xdr:row>20</xdr:row>
      <xdr:rowOff>0</xdr:rowOff>
    </xdr:from>
    <xdr:to>
      <xdr:col>17</xdr:col>
      <xdr:colOff>19685</xdr:colOff>
      <xdr:row>21</xdr:row>
      <xdr:rowOff>23046</xdr:rowOff>
    </xdr:to>
    <xdr:pic>
      <xdr:nvPicPr>
        <xdr:cNvPr id="4544" name="图片 3337"/>
        <xdr:cNvPicPr>
          <a:picLocks noChangeAspect="1"/>
        </xdr:cNvPicPr>
      </xdr:nvPicPr>
      <xdr:blipFill>
        <a:blip r:embed="rId2"/>
        <a:stretch>
          <a:fillRect/>
        </a:stretch>
      </xdr:blipFill>
      <xdr:spPr>
        <a:xfrm>
          <a:off x="26570940" y="31650305"/>
          <a:ext cx="19685" cy="194310"/>
        </a:xfrm>
        <a:prstGeom prst="rect">
          <a:avLst/>
        </a:prstGeom>
        <a:noFill/>
        <a:ln w="9525">
          <a:noFill/>
        </a:ln>
      </xdr:spPr>
    </xdr:pic>
    <xdr:clientData/>
  </xdr:twoCellAnchor>
  <xdr:twoCellAnchor editAs="oneCell">
    <xdr:from>
      <xdr:col>15</xdr:col>
      <xdr:colOff>19050</xdr:colOff>
      <xdr:row>20</xdr:row>
      <xdr:rowOff>0</xdr:rowOff>
    </xdr:from>
    <xdr:to>
      <xdr:col>15</xdr:col>
      <xdr:colOff>38735</xdr:colOff>
      <xdr:row>21</xdr:row>
      <xdr:rowOff>23046</xdr:rowOff>
    </xdr:to>
    <xdr:pic>
      <xdr:nvPicPr>
        <xdr:cNvPr id="8058" name="图片 3337"/>
        <xdr:cNvPicPr>
          <a:picLocks noChangeAspect="1"/>
        </xdr:cNvPicPr>
      </xdr:nvPicPr>
      <xdr:blipFill>
        <a:blip r:embed="rId2"/>
        <a:stretch>
          <a:fillRect/>
        </a:stretch>
      </xdr:blipFill>
      <xdr:spPr>
        <a:xfrm>
          <a:off x="24323040" y="31650305"/>
          <a:ext cx="19685" cy="194310"/>
        </a:xfrm>
        <a:prstGeom prst="rect">
          <a:avLst/>
        </a:prstGeom>
        <a:noFill/>
        <a:ln w="9525">
          <a:noFill/>
        </a:ln>
      </xdr:spPr>
    </xdr:pic>
    <xdr:clientData/>
  </xdr:twoCellAnchor>
  <xdr:twoCellAnchor editAs="oneCell">
    <xdr:from>
      <xdr:col>16</xdr:col>
      <xdr:colOff>133350</xdr:colOff>
      <xdr:row>20</xdr:row>
      <xdr:rowOff>0</xdr:rowOff>
    </xdr:from>
    <xdr:to>
      <xdr:col>16</xdr:col>
      <xdr:colOff>266700</xdr:colOff>
      <xdr:row>21</xdr:row>
      <xdr:rowOff>23046</xdr:rowOff>
    </xdr:to>
    <xdr:pic>
      <xdr:nvPicPr>
        <xdr:cNvPr id="8059" name="图片 3335"/>
        <xdr:cNvPicPr>
          <a:picLocks noChangeAspect="1"/>
        </xdr:cNvPicPr>
      </xdr:nvPicPr>
      <xdr:blipFill>
        <a:blip r:embed="rId1" cstate="print"/>
        <a:stretch>
          <a:fillRect/>
        </a:stretch>
      </xdr:blipFill>
      <xdr:spPr>
        <a:xfrm>
          <a:off x="25599390" y="31650305"/>
          <a:ext cx="133350" cy="194310"/>
        </a:xfrm>
        <a:prstGeom prst="rect">
          <a:avLst/>
        </a:prstGeom>
        <a:noFill/>
        <a:ln w="9525">
          <a:noFill/>
        </a:ln>
      </xdr:spPr>
    </xdr:pic>
    <xdr:clientData/>
  </xdr:twoCellAnchor>
  <xdr:twoCellAnchor editAs="oneCell">
    <xdr:from>
      <xdr:col>13</xdr:col>
      <xdr:colOff>133350</xdr:colOff>
      <xdr:row>20</xdr:row>
      <xdr:rowOff>0</xdr:rowOff>
    </xdr:from>
    <xdr:to>
      <xdr:col>13</xdr:col>
      <xdr:colOff>266700</xdr:colOff>
      <xdr:row>21</xdr:row>
      <xdr:rowOff>23046</xdr:rowOff>
    </xdr:to>
    <xdr:pic>
      <xdr:nvPicPr>
        <xdr:cNvPr id="8063" name="图片 3335"/>
        <xdr:cNvPicPr>
          <a:picLocks noChangeAspect="1"/>
        </xdr:cNvPicPr>
      </xdr:nvPicPr>
      <xdr:blipFill>
        <a:blip r:embed="rId1" cstate="print"/>
        <a:stretch>
          <a:fillRect/>
        </a:stretch>
      </xdr:blipFill>
      <xdr:spPr>
        <a:xfrm>
          <a:off x="21730970" y="31650305"/>
          <a:ext cx="133350" cy="194310"/>
        </a:xfrm>
        <a:prstGeom prst="rect">
          <a:avLst/>
        </a:prstGeom>
        <a:noFill/>
        <a:ln w="9525">
          <a:noFill/>
        </a:ln>
      </xdr:spPr>
    </xdr:pic>
    <xdr:clientData/>
  </xdr:twoCellAnchor>
  <xdr:twoCellAnchor editAs="oneCell">
    <xdr:from>
      <xdr:col>0</xdr:col>
      <xdr:colOff>0</xdr:colOff>
      <xdr:row>20</xdr:row>
      <xdr:rowOff>0</xdr:rowOff>
    </xdr:from>
    <xdr:to>
      <xdr:col>0</xdr:col>
      <xdr:colOff>107315</xdr:colOff>
      <xdr:row>21</xdr:row>
      <xdr:rowOff>3361</xdr:rowOff>
    </xdr:to>
    <xdr:pic>
      <xdr:nvPicPr>
        <xdr:cNvPr id="34361" name="图片 3334"/>
        <xdr:cNvPicPr>
          <a:picLocks noChangeAspect="1"/>
        </xdr:cNvPicPr>
      </xdr:nvPicPr>
      <xdr:blipFill>
        <a:blip r:embed="rId1"/>
        <a:stretch>
          <a:fillRect/>
        </a:stretch>
      </xdr:blipFill>
      <xdr:spPr>
        <a:xfrm>
          <a:off x="0" y="31650305"/>
          <a:ext cx="107315" cy="174625"/>
        </a:xfrm>
        <a:prstGeom prst="rect">
          <a:avLst/>
        </a:prstGeom>
        <a:noFill/>
        <a:ln w="9525">
          <a:noFill/>
        </a:ln>
      </xdr:spPr>
    </xdr:pic>
    <xdr:clientData/>
  </xdr:twoCellAnchor>
  <xdr:twoCellAnchor editAs="oneCell">
    <xdr:from>
      <xdr:col>0</xdr:col>
      <xdr:colOff>0</xdr:colOff>
      <xdr:row>20</xdr:row>
      <xdr:rowOff>0</xdr:rowOff>
    </xdr:from>
    <xdr:to>
      <xdr:col>0</xdr:col>
      <xdr:colOff>107315</xdr:colOff>
      <xdr:row>21</xdr:row>
      <xdr:rowOff>21776</xdr:rowOff>
    </xdr:to>
    <xdr:pic>
      <xdr:nvPicPr>
        <xdr:cNvPr id="34369" name="图片 3334"/>
        <xdr:cNvPicPr>
          <a:picLocks noChangeAspect="1"/>
        </xdr:cNvPicPr>
      </xdr:nvPicPr>
      <xdr:blipFill>
        <a:blip r:embed="rId1"/>
        <a:stretch>
          <a:fillRect/>
        </a:stretch>
      </xdr:blipFill>
      <xdr:spPr>
        <a:xfrm>
          <a:off x="0" y="31650305"/>
          <a:ext cx="107315" cy="193040"/>
        </a:xfrm>
        <a:prstGeom prst="rect">
          <a:avLst/>
        </a:prstGeom>
        <a:noFill/>
        <a:ln w="9525">
          <a:noFill/>
        </a:ln>
      </xdr:spPr>
    </xdr:pic>
    <xdr:clientData/>
  </xdr:twoCellAnchor>
  <xdr:twoCellAnchor editAs="oneCell">
    <xdr:from>
      <xdr:col>3</xdr:col>
      <xdr:colOff>548640</xdr:colOff>
      <xdr:row>20</xdr:row>
      <xdr:rowOff>0</xdr:rowOff>
    </xdr:from>
    <xdr:to>
      <xdr:col>3</xdr:col>
      <xdr:colOff>657860</xdr:colOff>
      <xdr:row>21</xdr:row>
      <xdr:rowOff>3361</xdr:rowOff>
    </xdr:to>
    <xdr:pic>
      <xdr:nvPicPr>
        <xdr:cNvPr id="34372" name="图片 3335"/>
        <xdr:cNvPicPr>
          <a:picLocks noChangeAspect="1"/>
        </xdr:cNvPicPr>
      </xdr:nvPicPr>
      <xdr:blipFill>
        <a:blip r:embed="rId1"/>
        <a:stretch>
          <a:fillRect/>
        </a:stretch>
      </xdr:blipFill>
      <xdr:spPr>
        <a:xfrm>
          <a:off x="4768850" y="31650305"/>
          <a:ext cx="109220" cy="174625"/>
        </a:xfrm>
        <a:prstGeom prst="rect">
          <a:avLst/>
        </a:prstGeom>
        <a:noFill/>
        <a:ln w="9525">
          <a:noFill/>
        </a:ln>
      </xdr:spPr>
    </xdr:pic>
    <xdr:clientData/>
  </xdr:twoCellAnchor>
  <xdr:twoCellAnchor editAs="oneCell">
    <xdr:from>
      <xdr:col>14</xdr:col>
      <xdr:colOff>17145</xdr:colOff>
      <xdr:row>20</xdr:row>
      <xdr:rowOff>0</xdr:rowOff>
    </xdr:from>
    <xdr:to>
      <xdr:col>14</xdr:col>
      <xdr:colOff>34925</xdr:colOff>
      <xdr:row>21</xdr:row>
      <xdr:rowOff>23046</xdr:rowOff>
    </xdr:to>
    <xdr:pic>
      <xdr:nvPicPr>
        <xdr:cNvPr id="34463" name="图片 3337"/>
        <xdr:cNvPicPr>
          <a:picLocks noChangeAspect="1"/>
        </xdr:cNvPicPr>
      </xdr:nvPicPr>
      <xdr:blipFill>
        <a:blip r:embed="rId2"/>
        <a:stretch>
          <a:fillRect/>
        </a:stretch>
      </xdr:blipFill>
      <xdr:spPr>
        <a:xfrm>
          <a:off x="22710775" y="31650305"/>
          <a:ext cx="17780" cy="194310"/>
        </a:xfrm>
        <a:prstGeom prst="rect">
          <a:avLst/>
        </a:prstGeom>
        <a:noFill/>
        <a:ln w="9525">
          <a:noFill/>
        </a:ln>
      </xdr:spPr>
    </xdr:pic>
    <xdr:clientData/>
  </xdr:twoCellAnchor>
  <xdr:twoCellAnchor editAs="oneCell">
    <xdr:from>
      <xdr:col>15</xdr:col>
      <xdr:colOff>120015</xdr:colOff>
      <xdr:row>20</xdr:row>
      <xdr:rowOff>0</xdr:rowOff>
    </xdr:from>
    <xdr:to>
      <xdr:col>15</xdr:col>
      <xdr:colOff>239395</xdr:colOff>
      <xdr:row>21</xdr:row>
      <xdr:rowOff>23046</xdr:rowOff>
    </xdr:to>
    <xdr:pic>
      <xdr:nvPicPr>
        <xdr:cNvPr id="34464" name="图片 3335"/>
        <xdr:cNvPicPr>
          <a:picLocks noChangeAspect="1"/>
        </xdr:cNvPicPr>
      </xdr:nvPicPr>
      <xdr:blipFill>
        <a:blip r:embed="rId1"/>
        <a:stretch>
          <a:fillRect/>
        </a:stretch>
      </xdr:blipFill>
      <xdr:spPr>
        <a:xfrm>
          <a:off x="24424005" y="31650305"/>
          <a:ext cx="119380" cy="194310"/>
        </a:xfrm>
        <a:prstGeom prst="rect">
          <a:avLst/>
        </a:prstGeom>
        <a:noFill/>
        <a:ln w="9525">
          <a:noFill/>
        </a:ln>
      </xdr:spPr>
    </xdr:pic>
    <xdr:clientData/>
  </xdr:twoCellAnchor>
  <xdr:twoCellAnchor editAs="oneCell">
    <xdr:from>
      <xdr:col>17</xdr:col>
      <xdr:colOff>0</xdr:colOff>
      <xdr:row>20</xdr:row>
      <xdr:rowOff>0</xdr:rowOff>
    </xdr:from>
    <xdr:to>
      <xdr:col>17</xdr:col>
      <xdr:colOff>17145</xdr:colOff>
      <xdr:row>21</xdr:row>
      <xdr:rowOff>23046</xdr:rowOff>
    </xdr:to>
    <xdr:pic>
      <xdr:nvPicPr>
        <xdr:cNvPr id="34465" name="图片 3336"/>
        <xdr:cNvPicPr>
          <a:picLocks noChangeAspect="1"/>
        </xdr:cNvPicPr>
      </xdr:nvPicPr>
      <xdr:blipFill>
        <a:blip r:embed="rId2"/>
        <a:stretch>
          <a:fillRect/>
        </a:stretch>
      </xdr:blipFill>
      <xdr:spPr>
        <a:xfrm>
          <a:off x="26570940" y="31650305"/>
          <a:ext cx="17145" cy="194310"/>
        </a:xfrm>
        <a:prstGeom prst="rect">
          <a:avLst/>
        </a:prstGeom>
        <a:noFill/>
        <a:ln w="9525">
          <a:noFill/>
        </a:ln>
      </xdr:spPr>
    </xdr:pic>
    <xdr:clientData/>
  </xdr:twoCellAnchor>
  <xdr:twoCellAnchor editAs="oneCell">
    <xdr:from>
      <xdr:col>17</xdr:col>
      <xdr:colOff>0</xdr:colOff>
      <xdr:row>20</xdr:row>
      <xdr:rowOff>0</xdr:rowOff>
    </xdr:from>
    <xdr:to>
      <xdr:col>17</xdr:col>
      <xdr:colOff>17780</xdr:colOff>
      <xdr:row>21</xdr:row>
      <xdr:rowOff>23046</xdr:rowOff>
    </xdr:to>
    <xdr:pic>
      <xdr:nvPicPr>
        <xdr:cNvPr id="34466" name="图片 3337"/>
        <xdr:cNvPicPr>
          <a:picLocks noChangeAspect="1"/>
        </xdr:cNvPicPr>
      </xdr:nvPicPr>
      <xdr:blipFill>
        <a:blip r:embed="rId2"/>
        <a:stretch>
          <a:fillRect/>
        </a:stretch>
      </xdr:blipFill>
      <xdr:spPr>
        <a:xfrm>
          <a:off x="26570940" y="31650305"/>
          <a:ext cx="17780" cy="194310"/>
        </a:xfrm>
        <a:prstGeom prst="rect">
          <a:avLst/>
        </a:prstGeom>
        <a:noFill/>
        <a:ln w="9525">
          <a:noFill/>
        </a:ln>
      </xdr:spPr>
    </xdr:pic>
    <xdr:clientData/>
  </xdr:twoCellAnchor>
  <xdr:twoCellAnchor editAs="oneCell">
    <xdr:from>
      <xdr:col>10</xdr:col>
      <xdr:colOff>119380</xdr:colOff>
      <xdr:row>20</xdr:row>
      <xdr:rowOff>0</xdr:rowOff>
    </xdr:from>
    <xdr:to>
      <xdr:col>10</xdr:col>
      <xdr:colOff>240030</xdr:colOff>
      <xdr:row>21</xdr:row>
      <xdr:rowOff>23046</xdr:rowOff>
    </xdr:to>
    <xdr:pic>
      <xdr:nvPicPr>
        <xdr:cNvPr id="34467" name="图片 3335"/>
        <xdr:cNvPicPr>
          <a:picLocks noChangeAspect="1"/>
        </xdr:cNvPicPr>
      </xdr:nvPicPr>
      <xdr:blipFill>
        <a:blip r:embed="rId1"/>
        <a:stretch>
          <a:fillRect/>
        </a:stretch>
      </xdr:blipFill>
      <xdr:spPr>
        <a:xfrm>
          <a:off x="16849090" y="31650305"/>
          <a:ext cx="120650" cy="194310"/>
        </a:xfrm>
        <a:prstGeom prst="rect">
          <a:avLst/>
        </a:prstGeom>
        <a:noFill/>
        <a:ln w="9525">
          <a:noFill/>
        </a:ln>
      </xdr:spPr>
    </xdr:pic>
    <xdr:clientData/>
  </xdr:twoCellAnchor>
  <xdr:twoCellAnchor editAs="oneCell">
    <xdr:from>
      <xdr:col>14</xdr:col>
      <xdr:colOff>17145</xdr:colOff>
      <xdr:row>20</xdr:row>
      <xdr:rowOff>0</xdr:rowOff>
    </xdr:from>
    <xdr:to>
      <xdr:col>14</xdr:col>
      <xdr:colOff>34925</xdr:colOff>
      <xdr:row>21</xdr:row>
      <xdr:rowOff>24951</xdr:rowOff>
    </xdr:to>
    <xdr:pic>
      <xdr:nvPicPr>
        <xdr:cNvPr id="34531" name="图片 3337"/>
        <xdr:cNvPicPr>
          <a:picLocks noChangeAspect="1"/>
        </xdr:cNvPicPr>
      </xdr:nvPicPr>
      <xdr:blipFill>
        <a:blip r:embed="rId2"/>
        <a:stretch>
          <a:fillRect/>
        </a:stretch>
      </xdr:blipFill>
      <xdr:spPr>
        <a:xfrm>
          <a:off x="22710775" y="31650305"/>
          <a:ext cx="17780" cy="196215"/>
        </a:xfrm>
        <a:prstGeom prst="rect">
          <a:avLst/>
        </a:prstGeom>
        <a:noFill/>
        <a:ln w="9525">
          <a:noFill/>
        </a:ln>
      </xdr:spPr>
    </xdr:pic>
    <xdr:clientData/>
  </xdr:twoCellAnchor>
  <xdr:twoCellAnchor editAs="oneCell">
    <xdr:from>
      <xdr:col>15</xdr:col>
      <xdr:colOff>120015</xdr:colOff>
      <xdr:row>20</xdr:row>
      <xdr:rowOff>0</xdr:rowOff>
    </xdr:from>
    <xdr:to>
      <xdr:col>15</xdr:col>
      <xdr:colOff>239395</xdr:colOff>
      <xdr:row>21</xdr:row>
      <xdr:rowOff>24951</xdr:rowOff>
    </xdr:to>
    <xdr:pic>
      <xdr:nvPicPr>
        <xdr:cNvPr id="34532" name="图片 3335"/>
        <xdr:cNvPicPr>
          <a:picLocks noChangeAspect="1"/>
        </xdr:cNvPicPr>
      </xdr:nvPicPr>
      <xdr:blipFill>
        <a:blip r:embed="rId1"/>
        <a:stretch>
          <a:fillRect/>
        </a:stretch>
      </xdr:blipFill>
      <xdr:spPr>
        <a:xfrm>
          <a:off x="24424005" y="31650305"/>
          <a:ext cx="119380" cy="196215"/>
        </a:xfrm>
        <a:prstGeom prst="rect">
          <a:avLst/>
        </a:prstGeom>
        <a:noFill/>
        <a:ln w="9525">
          <a:noFill/>
        </a:ln>
      </xdr:spPr>
    </xdr:pic>
    <xdr:clientData/>
  </xdr:twoCellAnchor>
  <xdr:twoCellAnchor editAs="oneCell">
    <xdr:from>
      <xdr:col>17</xdr:col>
      <xdr:colOff>0</xdr:colOff>
      <xdr:row>20</xdr:row>
      <xdr:rowOff>0</xdr:rowOff>
    </xdr:from>
    <xdr:to>
      <xdr:col>17</xdr:col>
      <xdr:colOff>17145</xdr:colOff>
      <xdr:row>21</xdr:row>
      <xdr:rowOff>24951</xdr:rowOff>
    </xdr:to>
    <xdr:pic>
      <xdr:nvPicPr>
        <xdr:cNvPr id="34533" name="图片 3336"/>
        <xdr:cNvPicPr>
          <a:picLocks noChangeAspect="1"/>
        </xdr:cNvPicPr>
      </xdr:nvPicPr>
      <xdr:blipFill>
        <a:blip r:embed="rId2"/>
        <a:stretch>
          <a:fillRect/>
        </a:stretch>
      </xdr:blipFill>
      <xdr:spPr>
        <a:xfrm>
          <a:off x="26570940" y="31650305"/>
          <a:ext cx="17145" cy="196215"/>
        </a:xfrm>
        <a:prstGeom prst="rect">
          <a:avLst/>
        </a:prstGeom>
        <a:noFill/>
        <a:ln w="9525">
          <a:noFill/>
        </a:ln>
      </xdr:spPr>
    </xdr:pic>
    <xdr:clientData/>
  </xdr:twoCellAnchor>
  <xdr:twoCellAnchor editAs="oneCell">
    <xdr:from>
      <xdr:col>17</xdr:col>
      <xdr:colOff>0</xdr:colOff>
      <xdr:row>20</xdr:row>
      <xdr:rowOff>0</xdr:rowOff>
    </xdr:from>
    <xdr:to>
      <xdr:col>17</xdr:col>
      <xdr:colOff>17780</xdr:colOff>
      <xdr:row>21</xdr:row>
      <xdr:rowOff>24951</xdr:rowOff>
    </xdr:to>
    <xdr:pic>
      <xdr:nvPicPr>
        <xdr:cNvPr id="34534" name="图片 3337"/>
        <xdr:cNvPicPr>
          <a:picLocks noChangeAspect="1"/>
        </xdr:cNvPicPr>
      </xdr:nvPicPr>
      <xdr:blipFill>
        <a:blip r:embed="rId2"/>
        <a:stretch>
          <a:fillRect/>
        </a:stretch>
      </xdr:blipFill>
      <xdr:spPr>
        <a:xfrm>
          <a:off x="26570940" y="31650305"/>
          <a:ext cx="17780" cy="196215"/>
        </a:xfrm>
        <a:prstGeom prst="rect">
          <a:avLst/>
        </a:prstGeom>
        <a:noFill/>
        <a:ln w="9525">
          <a:noFill/>
        </a:ln>
      </xdr:spPr>
    </xdr:pic>
    <xdr:clientData/>
  </xdr:twoCellAnchor>
  <xdr:twoCellAnchor editAs="oneCell">
    <xdr:from>
      <xdr:col>10</xdr:col>
      <xdr:colOff>119380</xdr:colOff>
      <xdr:row>20</xdr:row>
      <xdr:rowOff>0</xdr:rowOff>
    </xdr:from>
    <xdr:to>
      <xdr:col>10</xdr:col>
      <xdr:colOff>240030</xdr:colOff>
      <xdr:row>21</xdr:row>
      <xdr:rowOff>24951</xdr:rowOff>
    </xdr:to>
    <xdr:pic>
      <xdr:nvPicPr>
        <xdr:cNvPr id="34535" name="图片 3335"/>
        <xdr:cNvPicPr>
          <a:picLocks noChangeAspect="1"/>
        </xdr:cNvPicPr>
      </xdr:nvPicPr>
      <xdr:blipFill>
        <a:blip r:embed="rId1"/>
        <a:stretch>
          <a:fillRect/>
        </a:stretch>
      </xdr:blipFill>
      <xdr:spPr>
        <a:xfrm>
          <a:off x="16849090" y="31650305"/>
          <a:ext cx="120650" cy="196215"/>
        </a:xfrm>
        <a:prstGeom prst="rect">
          <a:avLst/>
        </a:prstGeom>
        <a:noFill/>
        <a:ln w="9525">
          <a:noFill/>
        </a:ln>
      </xdr:spPr>
    </xdr:pic>
    <xdr:clientData/>
  </xdr:twoCellAnchor>
  <xdr:twoCellAnchor editAs="oneCell">
    <xdr:from>
      <xdr:col>14</xdr:col>
      <xdr:colOff>17145</xdr:colOff>
      <xdr:row>20</xdr:row>
      <xdr:rowOff>0</xdr:rowOff>
    </xdr:from>
    <xdr:to>
      <xdr:col>14</xdr:col>
      <xdr:colOff>34925</xdr:colOff>
      <xdr:row>21</xdr:row>
      <xdr:rowOff>23681</xdr:rowOff>
    </xdr:to>
    <xdr:pic>
      <xdr:nvPicPr>
        <xdr:cNvPr id="34711" name="图片 3337"/>
        <xdr:cNvPicPr>
          <a:picLocks noChangeAspect="1"/>
        </xdr:cNvPicPr>
      </xdr:nvPicPr>
      <xdr:blipFill>
        <a:blip r:embed="rId2"/>
        <a:stretch>
          <a:fillRect/>
        </a:stretch>
      </xdr:blipFill>
      <xdr:spPr>
        <a:xfrm>
          <a:off x="22710775" y="31650305"/>
          <a:ext cx="17780" cy="194945"/>
        </a:xfrm>
        <a:prstGeom prst="rect">
          <a:avLst/>
        </a:prstGeom>
        <a:noFill/>
        <a:ln w="9525">
          <a:noFill/>
        </a:ln>
      </xdr:spPr>
    </xdr:pic>
    <xdr:clientData/>
  </xdr:twoCellAnchor>
  <xdr:twoCellAnchor editAs="oneCell">
    <xdr:from>
      <xdr:col>15</xdr:col>
      <xdr:colOff>120015</xdr:colOff>
      <xdr:row>20</xdr:row>
      <xdr:rowOff>0</xdr:rowOff>
    </xdr:from>
    <xdr:to>
      <xdr:col>15</xdr:col>
      <xdr:colOff>239395</xdr:colOff>
      <xdr:row>21</xdr:row>
      <xdr:rowOff>23681</xdr:rowOff>
    </xdr:to>
    <xdr:pic>
      <xdr:nvPicPr>
        <xdr:cNvPr id="34712" name="图片 3335"/>
        <xdr:cNvPicPr>
          <a:picLocks noChangeAspect="1"/>
        </xdr:cNvPicPr>
      </xdr:nvPicPr>
      <xdr:blipFill>
        <a:blip r:embed="rId1"/>
        <a:stretch>
          <a:fillRect/>
        </a:stretch>
      </xdr:blipFill>
      <xdr:spPr>
        <a:xfrm>
          <a:off x="24424005" y="31650305"/>
          <a:ext cx="119380" cy="194945"/>
        </a:xfrm>
        <a:prstGeom prst="rect">
          <a:avLst/>
        </a:prstGeom>
        <a:noFill/>
        <a:ln w="9525">
          <a:noFill/>
        </a:ln>
      </xdr:spPr>
    </xdr:pic>
    <xdr:clientData/>
  </xdr:twoCellAnchor>
  <xdr:twoCellAnchor editAs="oneCell">
    <xdr:from>
      <xdr:col>17</xdr:col>
      <xdr:colOff>0</xdr:colOff>
      <xdr:row>20</xdr:row>
      <xdr:rowOff>0</xdr:rowOff>
    </xdr:from>
    <xdr:to>
      <xdr:col>17</xdr:col>
      <xdr:colOff>17145</xdr:colOff>
      <xdr:row>21</xdr:row>
      <xdr:rowOff>23681</xdr:rowOff>
    </xdr:to>
    <xdr:pic>
      <xdr:nvPicPr>
        <xdr:cNvPr id="34713" name="图片 3336"/>
        <xdr:cNvPicPr>
          <a:picLocks noChangeAspect="1"/>
        </xdr:cNvPicPr>
      </xdr:nvPicPr>
      <xdr:blipFill>
        <a:blip r:embed="rId2"/>
        <a:stretch>
          <a:fillRect/>
        </a:stretch>
      </xdr:blipFill>
      <xdr:spPr>
        <a:xfrm>
          <a:off x="26570940" y="31650305"/>
          <a:ext cx="17145" cy="194945"/>
        </a:xfrm>
        <a:prstGeom prst="rect">
          <a:avLst/>
        </a:prstGeom>
        <a:noFill/>
        <a:ln w="9525">
          <a:noFill/>
        </a:ln>
      </xdr:spPr>
    </xdr:pic>
    <xdr:clientData/>
  </xdr:twoCellAnchor>
  <xdr:twoCellAnchor editAs="oneCell">
    <xdr:from>
      <xdr:col>17</xdr:col>
      <xdr:colOff>0</xdr:colOff>
      <xdr:row>20</xdr:row>
      <xdr:rowOff>0</xdr:rowOff>
    </xdr:from>
    <xdr:to>
      <xdr:col>17</xdr:col>
      <xdr:colOff>17780</xdr:colOff>
      <xdr:row>21</xdr:row>
      <xdr:rowOff>23681</xdr:rowOff>
    </xdr:to>
    <xdr:pic>
      <xdr:nvPicPr>
        <xdr:cNvPr id="34714" name="图片 3337"/>
        <xdr:cNvPicPr>
          <a:picLocks noChangeAspect="1"/>
        </xdr:cNvPicPr>
      </xdr:nvPicPr>
      <xdr:blipFill>
        <a:blip r:embed="rId2"/>
        <a:stretch>
          <a:fillRect/>
        </a:stretch>
      </xdr:blipFill>
      <xdr:spPr>
        <a:xfrm>
          <a:off x="26570940" y="31650305"/>
          <a:ext cx="17780" cy="194945"/>
        </a:xfrm>
        <a:prstGeom prst="rect">
          <a:avLst/>
        </a:prstGeom>
        <a:noFill/>
        <a:ln w="9525">
          <a:noFill/>
        </a:ln>
      </xdr:spPr>
    </xdr:pic>
    <xdr:clientData/>
  </xdr:twoCellAnchor>
  <xdr:twoCellAnchor editAs="oneCell">
    <xdr:from>
      <xdr:col>10</xdr:col>
      <xdr:colOff>119380</xdr:colOff>
      <xdr:row>20</xdr:row>
      <xdr:rowOff>0</xdr:rowOff>
    </xdr:from>
    <xdr:to>
      <xdr:col>10</xdr:col>
      <xdr:colOff>240030</xdr:colOff>
      <xdr:row>21</xdr:row>
      <xdr:rowOff>23681</xdr:rowOff>
    </xdr:to>
    <xdr:pic>
      <xdr:nvPicPr>
        <xdr:cNvPr id="34715" name="图片 3335"/>
        <xdr:cNvPicPr>
          <a:picLocks noChangeAspect="1"/>
        </xdr:cNvPicPr>
      </xdr:nvPicPr>
      <xdr:blipFill>
        <a:blip r:embed="rId1"/>
        <a:stretch>
          <a:fillRect/>
        </a:stretch>
      </xdr:blipFill>
      <xdr:spPr>
        <a:xfrm>
          <a:off x="16849090" y="31650305"/>
          <a:ext cx="120650" cy="194945"/>
        </a:xfrm>
        <a:prstGeom prst="rect">
          <a:avLst/>
        </a:prstGeom>
        <a:noFill/>
        <a:ln w="9525">
          <a:noFill/>
        </a:ln>
      </xdr:spPr>
    </xdr:pic>
    <xdr:clientData/>
  </xdr:twoCellAnchor>
  <xdr:twoCellAnchor editAs="oneCell">
    <xdr:from>
      <xdr:col>14</xdr:col>
      <xdr:colOff>17145</xdr:colOff>
      <xdr:row>20</xdr:row>
      <xdr:rowOff>0</xdr:rowOff>
    </xdr:from>
    <xdr:to>
      <xdr:col>14</xdr:col>
      <xdr:colOff>34925</xdr:colOff>
      <xdr:row>21</xdr:row>
      <xdr:rowOff>24316</xdr:rowOff>
    </xdr:to>
    <xdr:pic>
      <xdr:nvPicPr>
        <xdr:cNvPr id="34731" name="图片 3337"/>
        <xdr:cNvPicPr>
          <a:picLocks noChangeAspect="1"/>
        </xdr:cNvPicPr>
      </xdr:nvPicPr>
      <xdr:blipFill>
        <a:blip r:embed="rId2"/>
        <a:stretch>
          <a:fillRect/>
        </a:stretch>
      </xdr:blipFill>
      <xdr:spPr>
        <a:xfrm>
          <a:off x="22710775" y="31650305"/>
          <a:ext cx="17780" cy="195580"/>
        </a:xfrm>
        <a:prstGeom prst="rect">
          <a:avLst/>
        </a:prstGeom>
        <a:noFill/>
        <a:ln w="9525">
          <a:noFill/>
        </a:ln>
      </xdr:spPr>
    </xdr:pic>
    <xdr:clientData/>
  </xdr:twoCellAnchor>
  <xdr:twoCellAnchor editAs="oneCell">
    <xdr:from>
      <xdr:col>15</xdr:col>
      <xdr:colOff>120015</xdr:colOff>
      <xdr:row>20</xdr:row>
      <xdr:rowOff>0</xdr:rowOff>
    </xdr:from>
    <xdr:to>
      <xdr:col>15</xdr:col>
      <xdr:colOff>239395</xdr:colOff>
      <xdr:row>21</xdr:row>
      <xdr:rowOff>24316</xdr:rowOff>
    </xdr:to>
    <xdr:pic>
      <xdr:nvPicPr>
        <xdr:cNvPr id="34732" name="图片 3335"/>
        <xdr:cNvPicPr>
          <a:picLocks noChangeAspect="1"/>
        </xdr:cNvPicPr>
      </xdr:nvPicPr>
      <xdr:blipFill>
        <a:blip r:embed="rId1"/>
        <a:stretch>
          <a:fillRect/>
        </a:stretch>
      </xdr:blipFill>
      <xdr:spPr>
        <a:xfrm>
          <a:off x="24424005" y="31650305"/>
          <a:ext cx="119380" cy="195580"/>
        </a:xfrm>
        <a:prstGeom prst="rect">
          <a:avLst/>
        </a:prstGeom>
        <a:noFill/>
        <a:ln w="9525">
          <a:noFill/>
        </a:ln>
      </xdr:spPr>
    </xdr:pic>
    <xdr:clientData/>
  </xdr:twoCellAnchor>
  <xdr:twoCellAnchor editAs="oneCell">
    <xdr:from>
      <xdr:col>17</xdr:col>
      <xdr:colOff>0</xdr:colOff>
      <xdr:row>20</xdr:row>
      <xdr:rowOff>0</xdr:rowOff>
    </xdr:from>
    <xdr:to>
      <xdr:col>17</xdr:col>
      <xdr:colOff>17145</xdr:colOff>
      <xdr:row>21</xdr:row>
      <xdr:rowOff>24316</xdr:rowOff>
    </xdr:to>
    <xdr:pic>
      <xdr:nvPicPr>
        <xdr:cNvPr id="34733" name="图片 3336"/>
        <xdr:cNvPicPr>
          <a:picLocks noChangeAspect="1"/>
        </xdr:cNvPicPr>
      </xdr:nvPicPr>
      <xdr:blipFill>
        <a:blip r:embed="rId2"/>
        <a:stretch>
          <a:fillRect/>
        </a:stretch>
      </xdr:blipFill>
      <xdr:spPr>
        <a:xfrm>
          <a:off x="26570940" y="31650305"/>
          <a:ext cx="17145" cy="195580"/>
        </a:xfrm>
        <a:prstGeom prst="rect">
          <a:avLst/>
        </a:prstGeom>
        <a:noFill/>
        <a:ln w="9525">
          <a:noFill/>
        </a:ln>
      </xdr:spPr>
    </xdr:pic>
    <xdr:clientData/>
  </xdr:twoCellAnchor>
  <xdr:twoCellAnchor editAs="oneCell">
    <xdr:from>
      <xdr:col>17</xdr:col>
      <xdr:colOff>0</xdr:colOff>
      <xdr:row>20</xdr:row>
      <xdr:rowOff>0</xdr:rowOff>
    </xdr:from>
    <xdr:to>
      <xdr:col>17</xdr:col>
      <xdr:colOff>17780</xdr:colOff>
      <xdr:row>21</xdr:row>
      <xdr:rowOff>24316</xdr:rowOff>
    </xdr:to>
    <xdr:pic>
      <xdr:nvPicPr>
        <xdr:cNvPr id="34734" name="图片 3337"/>
        <xdr:cNvPicPr>
          <a:picLocks noChangeAspect="1"/>
        </xdr:cNvPicPr>
      </xdr:nvPicPr>
      <xdr:blipFill>
        <a:blip r:embed="rId2"/>
        <a:stretch>
          <a:fillRect/>
        </a:stretch>
      </xdr:blipFill>
      <xdr:spPr>
        <a:xfrm>
          <a:off x="26570940" y="31650305"/>
          <a:ext cx="17780" cy="195580"/>
        </a:xfrm>
        <a:prstGeom prst="rect">
          <a:avLst/>
        </a:prstGeom>
        <a:noFill/>
        <a:ln w="9525">
          <a:noFill/>
        </a:ln>
      </xdr:spPr>
    </xdr:pic>
    <xdr:clientData/>
  </xdr:twoCellAnchor>
  <xdr:twoCellAnchor editAs="oneCell">
    <xdr:from>
      <xdr:col>10</xdr:col>
      <xdr:colOff>119380</xdr:colOff>
      <xdr:row>20</xdr:row>
      <xdr:rowOff>0</xdr:rowOff>
    </xdr:from>
    <xdr:to>
      <xdr:col>10</xdr:col>
      <xdr:colOff>240030</xdr:colOff>
      <xdr:row>21</xdr:row>
      <xdr:rowOff>24316</xdr:rowOff>
    </xdr:to>
    <xdr:pic>
      <xdr:nvPicPr>
        <xdr:cNvPr id="34735" name="图片 3335"/>
        <xdr:cNvPicPr>
          <a:picLocks noChangeAspect="1"/>
        </xdr:cNvPicPr>
      </xdr:nvPicPr>
      <xdr:blipFill>
        <a:blip r:embed="rId1"/>
        <a:stretch>
          <a:fillRect/>
        </a:stretch>
      </xdr:blipFill>
      <xdr:spPr>
        <a:xfrm>
          <a:off x="16849090" y="31650305"/>
          <a:ext cx="120650" cy="195580"/>
        </a:xfrm>
        <a:prstGeom prst="rect">
          <a:avLst/>
        </a:prstGeom>
        <a:noFill/>
        <a:ln w="9525">
          <a:noFill/>
        </a:ln>
      </xdr:spPr>
    </xdr:pic>
    <xdr:clientData/>
  </xdr:twoCellAnchor>
  <xdr:twoCellAnchor editAs="oneCell">
    <xdr:from>
      <xdr:col>0</xdr:col>
      <xdr:colOff>0</xdr:colOff>
      <xdr:row>20</xdr:row>
      <xdr:rowOff>0</xdr:rowOff>
    </xdr:from>
    <xdr:to>
      <xdr:col>0</xdr:col>
      <xdr:colOff>107950</xdr:colOff>
      <xdr:row>21</xdr:row>
      <xdr:rowOff>3361</xdr:rowOff>
    </xdr:to>
    <xdr:pic>
      <xdr:nvPicPr>
        <xdr:cNvPr id="34741" name="图片 3334"/>
        <xdr:cNvPicPr>
          <a:picLocks noChangeAspect="1"/>
        </xdr:cNvPicPr>
      </xdr:nvPicPr>
      <xdr:blipFill>
        <a:blip r:embed="rId1"/>
        <a:stretch>
          <a:fillRect/>
        </a:stretch>
      </xdr:blipFill>
      <xdr:spPr>
        <a:xfrm>
          <a:off x="0" y="31650305"/>
          <a:ext cx="107950" cy="174625"/>
        </a:xfrm>
        <a:prstGeom prst="rect">
          <a:avLst/>
        </a:prstGeom>
        <a:noFill/>
        <a:ln w="9525">
          <a:noFill/>
        </a:ln>
      </xdr:spPr>
    </xdr:pic>
    <xdr:clientData/>
  </xdr:twoCellAnchor>
  <xdr:twoCellAnchor editAs="oneCell">
    <xdr:from>
      <xdr:col>0</xdr:col>
      <xdr:colOff>0</xdr:colOff>
      <xdr:row>20</xdr:row>
      <xdr:rowOff>0</xdr:rowOff>
    </xdr:from>
    <xdr:to>
      <xdr:col>0</xdr:col>
      <xdr:colOff>107950</xdr:colOff>
      <xdr:row>21</xdr:row>
      <xdr:rowOff>21776</xdr:rowOff>
    </xdr:to>
    <xdr:pic>
      <xdr:nvPicPr>
        <xdr:cNvPr id="34749" name="图片 3334"/>
        <xdr:cNvPicPr>
          <a:picLocks noChangeAspect="1"/>
        </xdr:cNvPicPr>
      </xdr:nvPicPr>
      <xdr:blipFill>
        <a:blip r:embed="rId1"/>
        <a:stretch>
          <a:fillRect/>
        </a:stretch>
      </xdr:blipFill>
      <xdr:spPr>
        <a:xfrm>
          <a:off x="0" y="31650305"/>
          <a:ext cx="107950" cy="193040"/>
        </a:xfrm>
        <a:prstGeom prst="rect">
          <a:avLst/>
        </a:prstGeom>
        <a:noFill/>
        <a:ln w="9525">
          <a:noFill/>
        </a:ln>
      </xdr:spPr>
    </xdr:pic>
    <xdr:clientData/>
  </xdr:twoCellAnchor>
  <xdr:twoCellAnchor editAs="oneCell">
    <xdr:from>
      <xdr:col>0</xdr:col>
      <xdr:colOff>17145</xdr:colOff>
      <xdr:row>20</xdr:row>
      <xdr:rowOff>0</xdr:rowOff>
    </xdr:from>
    <xdr:to>
      <xdr:col>0</xdr:col>
      <xdr:colOff>34925</xdr:colOff>
      <xdr:row>21</xdr:row>
      <xdr:rowOff>23681</xdr:rowOff>
    </xdr:to>
    <xdr:pic>
      <xdr:nvPicPr>
        <xdr:cNvPr id="34837" name="图片 3337"/>
        <xdr:cNvPicPr>
          <a:picLocks noChangeAspect="1"/>
        </xdr:cNvPicPr>
      </xdr:nvPicPr>
      <xdr:blipFill>
        <a:blip r:embed="rId2"/>
        <a:stretch>
          <a:fillRect/>
        </a:stretch>
      </xdr:blipFill>
      <xdr:spPr>
        <a:xfrm>
          <a:off x="17145" y="31650305"/>
          <a:ext cx="17780" cy="194945"/>
        </a:xfrm>
        <a:prstGeom prst="rect">
          <a:avLst/>
        </a:prstGeom>
        <a:noFill/>
        <a:ln w="9525">
          <a:noFill/>
        </a:ln>
      </xdr:spPr>
    </xdr:pic>
    <xdr:clientData/>
  </xdr:twoCellAnchor>
  <xdr:twoCellAnchor editAs="oneCell">
    <xdr:from>
      <xdr:col>0</xdr:col>
      <xdr:colOff>120015</xdr:colOff>
      <xdr:row>20</xdr:row>
      <xdr:rowOff>0</xdr:rowOff>
    </xdr:from>
    <xdr:to>
      <xdr:col>0</xdr:col>
      <xdr:colOff>240030</xdr:colOff>
      <xdr:row>21</xdr:row>
      <xdr:rowOff>23681</xdr:rowOff>
    </xdr:to>
    <xdr:pic>
      <xdr:nvPicPr>
        <xdr:cNvPr id="34838" name="图片 3335"/>
        <xdr:cNvPicPr>
          <a:picLocks noChangeAspect="1"/>
        </xdr:cNvPicPr>
      </xdr:nvPicPr>
      <xdr:blipFill>
        <a:blip r:embed="rId1"/>
        <a:stretch>
          <a:fillRect/>
        </a:stretch>
      </xdr:blipFill>
      <xdr:spPr>
        <a:xfrm>
          <a:off x="120015" y="31650305"/>
          <a:ext cx="120015" cy="194945"/>
        </a:xfrm>
        <a:prstGeom prst="rect">
          <a:avLst/>
        </a:prstGeom>
        <a:noFill/>
        <a:ln w="9525">
          <a:noFill/>
        </a:ln>
      </xdr:spPr>
    </xdr:pic>
    <xdr:clientData/>
  </xdr:twoCellAnchor>
  <xdr:twoCellAnchor editAs="oneCell">
    <xdr:from>
      <xdr:col>0</xdr:col>
      <xdr:colOff>0</xdr:colOff>
      <xdr:row>20</xdr:row>
      <xdr:rowOff>0</xdr:rowOff>
    </xdr:from>
    <xdr:to>
      <xdr:col>0</xdr:col>
      <xdr:colOff>17145</xdr:colOff>
      <xdr:row>21</xdr:row>
      <xdr:rowOff>23681</xdr:rowOff>
    </xdr:to>
    <xdr:pic>
      <xdr:nvPicPr>
        <xdr:cNvPr id="34839" name="图片 3336"/>
        <xdr:cNvPicPr>
          <a:picLocks noChangeAspect="1"/>
        </xdr:cNvPicPr>
      </xdr:nvPicPr>
      <xdr:blipFill>
        <a:blip r:embed="rId2"/>
        <a:stretch>
          <a:fillRect/>
        </a:stretch>
      </xdr:blipFill>
      <xdr:spPr>
        <a:xfrm>
          <a:off x="0" y="31650305"/>
          <a:ext cx="17145" cy="194945"/>
        </a:xfrm>
        <a:prstGeom prst="rect">
          <a:avLst/>
        </a:prstGeom>
        <a:noFill/>
        <a:ln w="9525">
          <a:noFill/>
        </a:ln>
      </xdr:spPr>
    </xdr:pic>
    <xdr:clientData/>
  </xdr:twoCellAnchor>
  <xdr:twoCellAnchor editAs="oneCell">
    <xdr:from>
      <xdr:col>0</xdr:col>
      <xdr:colOff>0</xdr:colOff>
      <xdr:row>20</xdr:row>
      <xdr:rowOff>0</xdr:rowOff>
    </xdr:from>
    <xdr:to>
      <xdr:col>0</xdr:col>
      <xdr:colOff>109220</xdr:colOff>
      <xdr:row>21</xdr:row>
      <xdr:rowOff>3361</xdr:rowOff>
    </xdr:to>
    <xdr:pic>
      <xdr:nvPicPr>
        <xdr:cNvPr id="35044" name="图片 3335"/>
        <xdr:cNvPicPr>
          <a:picLocks noChangeAspect="1"/>
        </xdr:cNvPicPr>
      </xdr:nvPicPr>
      <xdr:blipFill>
        <a:blip r:embed="rId1"/>
        <a:stretch>
          <a:fillRect/>
        </a:stretch>
      </xdr:blipFill>
      <xdr:spPr>
        <a:xfrm>
          <a:off x="0" y="31650305"/>
          <a:ext cx="109220" cy="174625"/>
        </a:xfrm>
        <a:prstGeom prst="rect">
          <a:avLst/>
        </a:prstGeom>
        <a:noFill/>
        <a:ln w="9525">
          <a:noFill/>
        </a:ln>
      </xdr:spPr>
    </xdr:pic>
    <xdr:clientData/>
  </xdr:twoCellAnchor>
  <xdr:twoCellAnchor editAs="oneCell">
    <xdr:from>
      <xdr:col>12</xdr:col>
      <xdr:colOff>133350</xdr:colOff>
      <xdr:row>20</xdr:row>
      <xdr:rowOff>0</xdr:rowOff>
    </xdr:from>
    <xdr:to>
      <xdr:col>12</xdr:col>
      <xdr:colOff>266700</xdr:colOff>
      <xdr:row>21</xdr:row>
      <xdr:rowOff>23046</xdr:rowOff>
    </xdr:to>
    <xdr:pic>
      <xdr:nvPicPr>
        <xdr:cNvPr id="35445" name="图片 3335"/>
        <xdr:cNvPicPr>
          <a:picLocks noChangeAspect="1"/>
        </xdr:cNvPicPr>
      </xdr:nvPicPr>
      <xdr:blipFill>
        <a:blip r:embed="rId1" cstate="print"/>
        <a:stretch>
          <a:fillRect/>
        </a:stretch>
      </xdr:blipFill>
      <xdr:spPr>
        <a:xfrm>
          <a:off x="20359370" y="31650305"/>
          <a:ext cx="133350" cy="194310"/>
        </a:xfrm>
        <a:prstGeom prst="rect">
          <a:avLst/>
        </a:prstGeom>
        <a:noFill/>
        <a:ln w="9525">
          <a:noFill/>
        </a:ln>
      </xdr:spPr>
    </xdr:pic>
    <xdr:clientData/>
  </xdr:twoCellAnchor>
  <xdr:twoCellAnchor editAs="oneCell">
    <xdr:from>
      <xdr:col>14</xdr:col>
      <xdr:colOff>133350</xdr:colOff>
      <xdr:row>20</xdr:row>
      <xdr:rowOff>0</xdr:rowOff>
    </xdr:from>
    <xdr:to>
      <xdr:col>14</xdr:col>
      <xdr:colOff>266700</xdr:colOff>
      <xdr:row>21</xdr:row>
      <xdr:rowOff>23046</xdr:rowOff>
    </xdr:to>
    <xdr:pic>
      <xdr:nvPicPr>
        <xdr:cNvPr id="35507" name="图片 3335"/>
        <xdr:cNvPicPr>
          <a:picLocks noChangeAspect="1"/>
        </xdr:cNvPicPr>
      </xdr:nvPicPr>
      <xdr:blipFill>
        <a:blip r:embed="rId1" cstate="print"/>
        <a:stretch>
          <a:fillRect/>
        </a:stretch>
      </xdr:blipFill>
      <xdr:spPr>
        <a:xfrm>
          <a:off x="22826980" y="31650305"/>
          <a:ext cx="133350" cy="194310"/>
        </a:xfrm>
        <a:prstGeom prst="rect">
          <a:avLst/>
        </a:prstGeom>
        <a:noFill/>
        <a:ln w="9525">
          <a:noFill/>
        </a:ln>
      </xdr:spPr>
    </xdr:pic>
    <xdr:clientData/>
  </xdr:twoCellAnchor>
  <xdr:twoCellAnchor editAs="oneCell">
    <xdr:from>
      <xdr:col>26</xdr:col>
      <xdr:colOff>0</xdr:colOff>
      <xdr:row>20</xdr:row>
      <xdr:rowOff>0</xdr:rowOff>
    </xdr:from>
    <xdr:to>
      <xdr:col>26</xdr:col>
      <xdr:colOff>19050</xdr:colOff>
      <xdr:row>21</xdr:row>
      <xdr:rowOff>23046</xdr:rowOff>
    </xdr:to>
    <xdr:pic>
      <xdr:nvPicPr>
        <xdr:cNvPr id="35685" name="图片 3336"/>
        <xdr:cNvPicPr>
          <a:picLocks noChangeAspect="1"/>
        </xdr:cNvPicPr>
      </xdr:nvPicPr>
      <xdr:blipFill>
        <a:blip r:embed="rId2"/>
        <a:stretch>
          <a:fillRect/>
        </a:stretch>
      </xdr:blipFill>
      <xdr:spPr>
        <a:xfrm>
          <a:off x="35840670" y="31650305"/>
          <a:ext cx="19050" cy="194310"/>
        </a:xfrm>
        <a:prstGeom prst="rect">
          <a:avLst/>
        </a:prstGeom>
        <a:noFill/>
        <a:ln w="9525">
          <a:noFill/>
        </a:ln>
      </xdr:spPr>
    </xdr:pic>
    <xdr:clientData/>
  </xdr:twoCellAnchor>
  <xdr:twoCellAnchor editAs="oneCell">
    <xdr:from>
      <xdr:col>26</xdr:col>
      <xdr:colOff>0</xdr:colOff>
      <xdr:row>20</xdr:row>
      <xdr:rowOff>0</xdr:rowOff>
    </xdr:from>
    <xdr:to>
      <xdr:col>26</xdr:col>
      <xdr:colOff>19685</xdr:colOff>
      <xdr:row>21</xdr:row>
      <xdr:rowOff>23046</xdr:rowOff>
    </xdr:to>
    <xdr:pic>
      <xdr:nvPicPr>
        <xdr:cNvPr id="35686" name="图片 3337"/>
        <xdr:cNvPicPr>
          <a:picLocks noChangeAspect="1"/>
        </xdr:cNvPicPr>
      </xdr:nvPicPr>
      <xdr:blipFill>
        <a:blip r:embed="rId2"/>
        <a:stretch>
          <a:fillRect/>
        </a:stretch>
      </xdr:blipFill>
      <xdr:spPr>
        <a:xfrm>
          <a:off x="35840670" y="31650305"/>
          <a:ext cx="19685" cy="194310"/>
        </a:xfrm>
        <a:prstGeom prst="rect">
          <a:avLst/>
        </a:prstGeom>
        <a:noFill/>
        <a:ln w="9525">
          <a:noFill/>
        </a:ln>
      </xdr:spPr>
    </xdr:pic>
    <xdr:clientData/>
  </xdr:twoCellAnchor>
  <xdr:twoCellAnchor editAs="oneCell">
    <xdr:from>
      <xdr:col>3</xdr:col>
      <xdr:colOff>616585</xdr:colOff>
      <xdr:row>20</xdr:row>
      <xdr:rowOff>0</xdr:rowOff>
    </xdr:from>
    <xdr:to>
      <xdr:col>3</xdr:col>
      <xdr:colOff>737870</xdr:colOff>
      <xdr:row>21</xdr:row>
      <xdr:rowOff>3361</xdr:rowOff>
    </xdr:to>
    <xdr:pic>
      <xdr:nvPicPr>
        <xdr:cNvPr id="35984" name="图片 3335"/>
        <xdr:cNvPicPr>
          <a:picLocks noChangeAspect="1"/>
        </xdr:cNvPicPr>
      </xdr:nvPicPr>
      <xdr:blipFill>
        <a:blip r:embed="rId1"/>
        <a:stretch>
          <a:fillRect/>
        </a:stretch>
      </xdr:blipFill>
      <xdr:spPr>
        <a:xfrm>
          <a:off x="4836795" y="31650305"/>
          <a:ext cx="121285" cy="174625"/>
        </a:xfrm>
        <a:prstGeom prst="rect">
          <a:avLst/>
        </a:prstGeom>
        <a:noFill/>
        <a:ln w="9525">
          <a:noFill/>
        </a:ln>
      </xdr:spPr>
    </xdr:pic>
    <xdr:clientData/>
  </xdr:twoCellAnchor>
  <xdr:twoCellAnchor editAs="oneCell">
    <xdr:from>
      <xdr:col>10</xdr:col>
      <xdr:colOff>132715</xdr:colOff>
      <xdr:row>20</xdr:row>
      <xdr:rowOff>0</xdr:rowOff>
    </xdr:from>
    <xdr:to>
      <xdr:col>10</xdr:col>
      <xdr:colOff>266700</xdr:colOff>
      <xdr:row>21</xdr:row>
      <xdr:rowOff>23046</xdr:rowOff>
    </xdr:to>
    <xdr:pic>
      <xdr:nvPicPr>
        <xdr:cNvPr id="36079" name="图片 3335"/>
        <xdr:cNvPicPr>
          <a:picLocks noChangeAspect="1"/>
        </xdr:cNvPicPr>
      </xdr:nvPicPr>
      <xdr:blipFill>
        <a:blip r:embed="rId1"/>
        <a:stretch>
          <a:fillRect/>
        </a:stretch>
      </xdr:blipFill>
      <xdr:spPr>
        <a:xfrm>
          <a:off x="16862425" y="31650305"/>
          <a:ext cx="133985" cy="194310"/>
        </a:xfrm>
        <a:prstGeom prst="rect">
          <a:avLst/>
        </a:prstGeom>
        <a:noFill/>
        <a:ln w="9525">
          <a:noFill/>
        </a:ln>
      </xdr:spPr>
    </xdr:pic>
    <xdr:clientData/>
  </xdr:twoCellAnchor>
  <xdr:twoCellAnchor editAs="oneCell">
    <xdr:from>
      <xdr:col>0</xdr:col>
      <xdr:colOff>0</xdr:colOff>
      <xdr:row>20</xdr:row>
      <xdr:rowOff>0</xdr:rowOff>
    </xdr:from>
    <xdr:to>
      <xdr:col>0</xdr:col>
      <xdr:colOff>119380</xdr:colOff>
      <xdr:row>21</xdr:row>
      <xdr:rowOff>3361</xdr:rowOff>
    </xdr:to>
    <xdr:pic>
      <xdr:nvPicPr>
        <xdr:cNvPr id="39593" name="图片 3334"/>
        <xdr:cNvPicPr>
          <a:picLocks noChangeAspect="1"/>
        </xdr:cNvPicPr>
      </xdr:nvPicPr>
      <xdr:blipFill>
        <a:blip r:embed="rId1"/>
        <a:stretch>
          <a:fillRect/>
        </a:stretch>
      </xdr:blipFill>
      <xdr:spPr>
        <a:xfrm>
          <a:off x="0" y="31650305"/>
          <a:ext cx="119380" cy="174625"/>
        </a:xfrm>
        <a:prstGeom prst="rect">
          <a:avLst/>
        </a:prstGeom>
        <a:noFill/>
        <a:ln w="9525">
          <a:noFill/>
        </a:ln>
      </xdr:spPr>
    </xdr:pic>
    <xdr:clientData/>
  </xdr:twoCellAnchor>
  <xdr:twoCellAnchor editAs="oneCell">
    <xdr:from>
      <xdr:col>0</xdr:col>
      <xdr:colOff>0</xdr:colOff>
      <xdr:row>20</xdr:row>
      <xdr:rowOff>0</xdr:rowOff>
    </xdr:from>
    <xdr:to>
      <xdr:col>0</xdr:col>
      <xdr:colOff>119380</xdr:colOff>
      <xdr:row>21</xdr:row>
      <xdr:rowOff>21776</xdr:rowOff>
    </xdr:to>
    <xdr:pic>
      <xdr:nvPicPr>
        <xdr:cNvPr id="39601" name="图片 3334"/>
        <xdr:cNvPicPr>
          <a:picLocks noChangeAspect="1"/>
        </xdr:cNvPicPr>
      </xdr:nvPicPr>
      <xdr:blipFill>
        <a:blip r:embed="rId1"/>
        <a:stretch>
          <a:fillRect/>
        </a:stretch>
      </xdr:blipFill>
      <xdr:spPr>
        <a:xfrm>
          <a:off x="0" y="31650305"/>
          <a:ext cx="119380" cy="193040"/>
        </a:xfrm>
        <a:prstGeom prst="rect">
          <a:avLst/>
        </a:prstGeom>
        <a:noFill/>
        <a:ln w="9525">
          <a:noFill/>
        </a:ln>
      </xdr:spPr>
    </xdr:pic>
    <xdr:clientData/>
  </xdr:twoCellAnchor>
  <xdr:twoCellAnchor editAs="oneCell">
    <xdr:from>
      <xdr:col>3</xdr:col>
      <xdr:colOff>609600</xdr:colOff>
      <xdr:row>20</xdr:row>
      <xdr:rowOff>0</xdr:rowOff>
    </xdr:from>
    <xdr:to>
      <xdr:col>3</xdr:col>
      <xdr:colOff>730885</xdr:colOff>
      <xdr:row>21</xdr:row>
      <xdr:rowOff>3361</xdr:rowOff>
    </xdr:to>
    <xdr:pic>
      <xdr:nvPicPr>
        <xdr:cNvPr id="39604" name="图片 3335"/>
        <xdr:cNvPicPr>
          <a:picLocks noChangeAspect="1"/>
        </xdr:cNvPicPr>
      </xdr:nvPicPr>
      <xdr:blipFill>
        <a:blip r:embed="rId1"/>
        <a:stretch>
          <a:fillRect/>
        </a:stretch>
      </xdr:blipFill>
      <xdr:spPr>
        <a:xfrm>
          <a:off x="4829810" y="31650305"/>
          <a:ext cx="121285" cy="174625"/>
        </a:xfrm>
        <a:prstGeom prst="rect">
          <a:avLst/>
        </a:prstGeom>
        <a:noFill/>
        <a:ln w="9525">
          <a:noFill/>
        </a:ln>
      </xdr:spPr>
    </xdr:pic>
    <xdr:clientData/>
  </xdr:twoCellAnchor>
  <xdr:twoCellAnchor editAs="oneCell">
    <xdr:from>
      <xdr:col>14</xdr:col>
      <xdr:colOff>19050</xdr:colOff>
      <xdr:row>20</xdr:row>
      <xdr:rowOff>0</xdr:rowOff>
    </xdr:from>
    <xdr:to>
      <xdr:col>14</xdr:col>
      <xdr:colOff>38735</xdr:colOff>
      <xdr:row>21</xdr:row>
      <xdr:rowOff>24951</xdr:rowOff>
    </xdr:to>
    <xdr:pic>
      <xdr:nvPicPr>
        <xdr:cNvPr id="39758" name="图片 3337"/>
        <xdr:cNvPicPr>
          <a:picLocks noChangeAspect="1"/>
        </xdr:cNvPicPr>
      </xdr:nvPicPr>
      <xdr:blipFill>
        <a:blip r:embed="rId2"/>
        <a:stretch>
          <a:fillRect/>
        </a:stretch>
      </xdr:blipFill>
      <xdr:spPr>
        <a:xfrm>
          <a:off x="22712680" y="31650305"/>
          <a:ext cx="19685" cy="196215"/>
        </a:xfrm>
        <a:prstGeom prst="rect">
          <a:avLst/>
        </a:prstGeom>
        <a:noFill/>
        <a:ln w="9525">
          <a:noFill/>
        </a:ln>
      </xdr:spPr>
    </xdr:pic>
    <xdr:clientData/>
  </xdr:twoCellAnchor>
  <xdr:twoCellAnchor editAs="oneCell">
    <xdr:from>
      <xdr:col>15</xdr:col>
      <xdr:colOff>133350</xdr:colOff>
      <xdr:row>20</xdr:row>
      <xdr:rowOff>0</xdr:rowOff>
    </xdr:from>
    <xdr:to>
      <xdr:col>15</xdr:col>
      <xdr:colOff>266065</xdr:colOff>
      <xdr:row>21</xdr:row>
      <xdr:rowOff>24951</xdr:rowOff>
    </xdr:to>
    <xdr:pic>
      <xdr:nvPicPr>
        <xdr:cNvPr id="39759" name="图片 3335"/>
        <xdr:cNvPicPr>
          <a:picLocks noChangeAspect="1"/>
        </xdr:cNvPicPr>
      </xdr:nvPicPr>
      <xdr:blipFill>
        <a:blip r:embed="rId1"/>
        <a:stretch>
          <a:fillRect/>
        </a:stretch>
      </xdr:blipFill>
      <xdr:spPr>
        <a:xfrm>
          <a:off x="24437340" y="31650305"/>
          <a:ext cx="132715" cy="196215"/>
        </a:xfrm>
        <a:prstGeom prst="rect">
          <a:avLst/>
        </a:prstGeom>
        <a:noFill/>
        <a:ln w="9525">
          <a:noFill/>
        </a:ln>
      </xdr:spPr>
    </xdr:pic>
    <xdr:clientData/>
  </xdr:twoCellAnchor>
  <xdr:twoCellAnchor editAs="oneCell">
    <xdr:from>
      <xdr:col>17</xdr:col>
      <xdr:colOff>0</xdr:colOff>
      <xdr:row>20</xdr:row>
      <xdr:rowOff>0</xdr:rowOff>
    </xdr:from>
    <xdr:to>
      <xdr:col>17</xdr:col>
      <xdr:colOff>19050</xdr:colOff>
      <xdr:row>21</xdr:row>
      <xdr:rowOff>24951</xdr:rowOff>
    </xdr:to>
    <xdr:pic>
      <xdr:nvPicPr>
        <xdr:cNvPr id="39760" name="图片 3336"/>
        <xdr:cNvPicPr>
          <a:picLocks noChangeAspect="1"/>
        </xdr:cNvPicPr>
      </xdr:nvPicPr>
      <xdr:blipFill>
        <a:blip r:embed="rId2"/>
        <a:stretch>
          <a:fillRect/>
        </a:stretch>
      </xdr:blipFill>
      <xdr:spPr>
        <a:xfrm>
          <a:off x="26570940" y="31650305"/>
          <a:ext cx="19050" cy="196215"/>
        </a:xfrm>
        <a:prstGeom prst="rect">
          <a:avLst/>
        </a:prstGeom>
        <a:noFill/>
        <a:ln w="9525">
          <a:noFill/>
        </a:ln>
      </xdr:spPr>
    </xdr:pic>
    <xdr:clientData/>
  </xdr:twoCellAnchor>
  <xdr:twoCellAnchor editAs="oneCell">
    <xdr:from>
      <xdr:col>17</xdr:col>
      <xdr:colOff>19050</xdr:colOff>
      <xdr:row>20</xdr:row>
      <xdr:rowOff>0</xdr:rowOff>
    </xdr:from>
    <xdr:to>
      <xdr:col>17</xdr:col>
      <xdr:colOff>38735</xdr:colOff>
      <xdr:row>21</xdr:row>
      <xdr:rowOff>24951</xdr:rowOff>
    </xdr:to>
    <xdr:pic>
      <xdr:nvPicPr>
        <xdr:cNvPr id="39761" name="图片 3337"/>
        <xdr:cNvPicPr>
          <a:picLocks noChangeAspect="1"/>
        </xdr:cNvPicPr>
      </xdr:nvPicPr>
      <xdr:blipFill>
        <a:blip r:embed="rId2"/>
        <a:stretch>
          <a:fillRect/>
        </a:stretch>
      </xdr:blipFill>
      <xdr:spPr>
        <a:xfrm>
          <a:off x="26589990" y="31650305"/>
          <a:ext cx="19685" cy="196215"/>
        </a:xfrm>
        <a:prstGeom prst="rect">
          <a:avLst/>
        </a:prstGeom>
        <a:noFill/>
        <a:ln w="9525">
          <a:noFill/>
        </a:ln>
      </xdr:spPr>
    </xdr:pic>
    <xdr:clientData/>
  </xdr:twoCellAnchor>
  <xdr:twoCellAnchor editAs="oneCell">
    <xdr:from>
      <xdr:col>10</xdr:col>
      <xdr:colOff>132715</xdr:colOff>
      <xdr:row>20</xdr:row>
      <xdr:rowOff>0</xdr:rowOff>
    </xdr:from>
    <xdr:to>
      <xdr:col>10</xdr:col>
      <xdr:colOff>266700</xdr:colOff>
      <xdr:row>21</xdr:row>
      <xdr:rowOff>24951</xdr:rowOff>
    </xdr:to>
    <xdr:pic>
      <xdr:nvPicPr>
        <xdr:cNvPr id="39762" name="图片 3335"/>
        <xdr:cNvPicPr>
          <a:picLocks noChangeAspect="1"/>
        </xdr:cNvPicPr>
      </xdr:nvPicPr>
      <xdr:blipFill>
        <a:blip r:embed="rId1"/>
        <a:stretch>
          <a:fillRect/>
        </a:stretch>
      </xdr:blipFill>
      <xdr:spPr>
        <a:xfrm>
          <a:off x="16862425" y="31650305"/>
          <a:ext cx="133985" cy="196215"/>
        </a:xfrm>
        <a:prstGeom prst="rect">
          <a:avLst/>
        </a:prstGeom>
        <a:noFill/>
        <a:ln w="9525">
          <a:noFill/>
        </a:ln>
      </xdr:spPr>
    </xdr:pic>
    <xdr:clientData/>
  </xdr:twoCellAnchor>
  <xdr:twoCellAnchor editAs="oneCell">
    <xdr:from>
      <xdr:col>14</xdr:col>
      <xdr:colOff>19050</xdr:colOff>
      <xdr:row>20</xdr:row>
      <xdr:rowOff>0</xdr:rowOff>
    </xdr:from>
    <xdr:to>
      <xdr:col>14</xdr:col>
      <xdr:colOff>38735</xdr:colOff>
      <xdr:row>21</xdr:row>
      <xdr:rowOff>23681</xdr:rowOff>
    </xdr:to>
    <xdr:pic>
      <xdr:nvPicPr>
        <xdr:cNvPr id="39933" name="图片 3337"/>
        <xdr:cNvPicPr>
          <a:picLocks noChangeAspect="1"/>
        </xdr:cNvPicPr>
      </xdr:nvPicPr>
      <xdr:blipFill>
        <a:blip r:embed="rId2"/>
        <a:stretch>
          <a:fillRect/>
        </a:stretch>
      </xdr:blipFill>
      <xdr:spPr>
        <a:xfrm>
          <a:off x="22712680" y="31650305"/>
          <a:ext cx="19685" cy="194945"/>
        </a:xfrm>
        <a:prstGeom prst="rect">
          <a:avLst/>
        </a:prstGeom>
        <a:noFill/>
        <a:ln w="9525">
          <a:noFill/>
        </a:ln>
      </xdr:spPr>
    </xdr:pic>
    <xdr:clientData/>
  </xdr:twoCellAnchor>
  <xdr:twoCellAnchor editAs="oneCell">
    <xdr:from>
      <xdr:col>15</xdr:col>
      <xdr:colOff>133350</xdr:colOff>
      <xdr:row>20</xdr:row>
      <xdr:rowOff>0</xdr:rowOff>
    </xdr:from>
    <xdr:to>
      <xdr:col>15</xdr:col>
      <xdr:colOff>266065</xdr:colOff>
      <xdr:row>21</xdr:row>
      <xdr:rowOff>23681</xdr:rowOff>
    </xdr:to>
    <xdr:pic>
      <xdr:nvPicPr>
        <xdr:cNvPr id="39934" name="图片 3335"/>
        <xdr:cNvPicPr>
          <a:picLocks noChangeAspect="1"/>
        </xdr:cNvPicPr>
      </xdr:nvPicPr>
      <xdr:blipFill>
        <a:blip r:embed="rId1"/>
        <a:stretch>
          <a:fillRect/>
        </a:stretch>
      </xdr:blipFill>
      <xdr:spPr>
        <a:xfrm>
          <a:off x="24437340" y="31650305"/>
          <a:ext cx="132715" cy="194945"/>
        </a:xfrm>
        <a:prstGeom prst="rect">
          <a:avLst/>
        </a:prstGeom>
        <a:noFill/>
        <a:ln w="9525">
          <a:noFill/>
        </a:ln>
      </xdr:spPr>
    </xdr:pic>
    <xdr:clientData/>
  </xdr:twoCellAnchor>
  <xdr:twoCellAnchor editAs="oneCell">
    <xdr:from>
      <xdr:col>17</xdr:col>
      <xdr:colOff>0</xdr:colOff>
      <xdr:row>20</xdr:row>
      <xdr:rowOff>0</xdr:rowOff>
    </xdr:from>
    <xdr:to>
      <xdr:col>17</xdr:col>
      <xdr:colOff>19050</xdr:colOff>
      <xdr:row>21</xdr:row>
      <xdr:rowOff>23681</xdr:rowOff>
    </xdr:to>
    <xdr:pic>
      <xdr:nvPicPr>
        <xdr:cNvPr id="39935" name="图片 3336"/>
        <xdr:cNvPicPr>
          <a:picLocks noChangeAspect="1"/>
        </xdr:cNvPicPr>
      </xdr:nvPicPr>
      <xdr:blipFill>
        <a:blip r:embed="rId2"/>
        <a:stretch>
          <a:fillRect/>
        </a:stretch>
      </xdr:blipFill>
      <xdr:spPr>
        <a:xfrm>
          <a:off x="26570940" y="31650305"/>
          <a:ext cx="19050" cy="194945"/>
        </a:xfrm>
        <a:prstGeom prst="rect">
          <a:avLst/>
        </a:prstGeom>
        <a:noFill/>
        <a:ln w="9525">
          <a:noFill/>
        </a:ln>
      </xdr:spPr>
    </xdr:pic>
    <xdr:clientData/>
  </xdr:twoCellAnchor>
  <xdr:twoCellAnchor editAs="oneCell">
    <xdr:from>
      <xdr:col>17</xdr:col>
      <xdr:colOff>19050</xdr:colOff>
      <xdr:row>20</xdr:row>
      <xdr:rowOff>0</xdr:rowOff>
    </xdr:from>
    <xdr:to>
      <xdr:col>17</xdr:col>
      <xdr:colOff>38735</xdr:colOff>
      <xdr:row>21</xdr:row>
      <xdr:rowOff>23681</xdr:rowOff>
    </xdr:to>
    <xdr:pic>
      <xdr:nvPicPr>
        <xdr:cNvPr id="39936" name="图片 3337"/>
        <xdr:cNvPicPr>
          <a:picLocks noChangeAspect="1"/>
        </xdr:cNvPicPr>
      </xdr:nvPicPr>
      <xdr:blipFill>
        <a:blip r:embed="rId2"/>
        <a:stretch>
          <a:fillRect/>
        </a:stretch>
      </xdr:blipFill>
      <xdr:spPr>
        <a:xfrm>
          <a:off x="26589990" y="31650305"/>
          <a:ext cx="19685" cy="194945"/>
        </a:xfrm>
        <a:prstGeom prst="rect">
          <a:avLst/>
        </a:prstGeom>
        <a:noFill/>
        <a:ln w="9525">
          <a:noFill/>
        </a:ln>
      </xdr:spPr>
    </xdr:pic>
    <xdr:clientData/>
  </xdr:twoCellAnchor>
  <xdr:twoCellAnchor editAs="oneCell">
    <xdr:from>
      <xdr:col>10</xdr:col>
      <xdr:colOff>132715</xdr:colOff>
      <xdr:row>20</xdr:row>
      <xdr:rowOff>0</xdr:rowOff>
    </xdr:from>
    <xdr:to>
      <xdr:col>10</xdr:col>
      <xdr:colOff>266700</xdr:colOff>
      <xdr:row>21</xdr:row>
      <xdr:rowOff>23681</xdr:rowOff>
    </xdr:to>
    <xdr:pic>
      <xdr:nvPicPr>
        <xdr:cNvPr id="39937" name="图片 3335"/>
        <xdr:cNvPicPr>
          <a:picLocks noChangeAspect="1"/>
        </xdr:cNvPicPr>
      </xdr:nvPicPr>
      <xdr:blipFill>
        <a:blip r:embed="rId1"/>
        <a:stretch>
          <a:fillRect/>
        </a:stretch>
      </xdr:blipFill>
      <xdr:spPr>
        <a:xfrm>
          <a:off x="16862425" y="31650305"/>
          <a:ext cx="133985" cy="194945"/>
        </a:xfrm>
        <a:prstGeom prst="rect">
          <a:avLst/>
        </a:prstGeom>
        <a:noFill/>
        <a:ln w="9525">
          <a:noFill/>
        </a:ln>
      </xdr:spPr>
    </xdr:pic>
    <xdr:clientData/>
  </xdr:twoCellAnchor>
  <xdr:twoCellAnchor editAs="oneCell">
    <xdr:from>
      <xdr:col>0</xdr:col>
      <xdr:colOff>0</xdr:colOff>
      <xdr:row>20</xdr:row>
      <xdr:rowOff>0</xdr:rowOff>
    </xdr:from>
    <xdr:to>
      <xdr:col>0</xdr:col>
      <xdr:colOff>120015</xdr:colOff>
      <xdr:row>21</xdr:row>
      <xdr:rowOff>21776</xdr:rowOff>
    </xdr:to>
    <xdr:pic>
      <xdr:nvPicPr>
        <xdr:cNvPr id="39971" name="图片 3334"/>
        <xdr:cNvPicPr>
          <a:picLocks noChangeAspect="1"/>
        </xdr:cNvPicPr>
      </xdr:nvPicPr>
      <xdr:blipFill>
        <a:blip r:embed="rId1"/>
        <a:stretch>
          <a:fillRect/>
        </a:stretch>
      </xdr:blipFill>
      <xdr:spPr>
        <a:xfrm>
          <a:off x="0" y="31650305"/>
          <a:ext cx="120015" cy="193040"/>
        </a:xfrm>
        <a:prstGeom prst="rect">
          <a:avLst/>
        </a:prstGeom>
        <a:noFill/>
        <a:ln w="9525">
          <a:noFill/>
        </a:ln>
      </xdr:spPr>
    </xdr:pic>
    <xdr:clientData/>
  </xdr:twoCellAnchor>
  <xdr:twoCellAnchor editAs="oneCell">
    <xdr:from>
      <xdr:col>0</xdr:col>
      <xdr:colOff>295275</xdr:colOff>
      <xdr:row>20</xdr:row>
      <xdr:rowOff>0</xdr:rowOff>
    </xdr:from>
    <xdr:to>
      <xdr:col>0</xdr:col>
      <xdr:colOff>491490</xdr:colOff>
      <xdr:row>21</xdr:row>
      <xdr:rowOff>3361</xdr:rowOff>
    </xdr:to>
    <xdr:pic>
      <xdr:nvPicPr>
        <xdr:cNvPr id="39974" name="图片 3335"/>
        <xdr:cNvPicPr>
          <a:picLocks noChangeAspect="1"/>
        </xdr:cNvPicPr>
      </xdr:nvPicPr>
      <xdr:blipFill>
        <a:blip r:embed="rId1"/>
        <a:stretch>
          <a:fillRect/>
        </a:stretch>
      </xdr:blipFill>
      <xdr:spPr>
        <a:xfrm>
          <a:off x="295275" y="31650305"/>
          <a:ext cx="196215" cy="174625"/>
        </a:xfrm>
        <a:prstGeom prst="rect">
          <a:avLst/>
        </a:prstGeom>
        <a:noFill/>
        <a:ln w="9525">
          <a:noFill/>
        </a:ln>
      </xdr:spPr>
    </xdr:pic>
    <xdr:clientData/>
  </xdr:twoCellAnchor>
  <xdr:twoCellAnchor editAs="oneCell">
    <xdr:from>
      <xdr:col>6</xdr:col>
      <xdr:colOff>339725</xdr:colOff>
      <xdr:row>20</xdr:row>
      <xdr:rowOff>0</xdr:rowOff>
    </xdr:from>
    <xdr:to>
      <xdr:col>6</xdr:col>
      <xdr:colOff>535940</xdr:colOff>
      <xdr:row>21</xdr:row>
      <xdr:rowOff>3361</xdr:rowOff>
    </xdr:to>
    <xdr:pic>
      <xdr:nvPicPr>
        <xdr:cNvPr id="40053" name="图片 3335"/>
        <xdr:cNvPicPr>
          <a:picLocks noChangeAspect="1"/>
        </xdr:cNvPicPr>
      </xdr:nvPicPr>
      <xdr:blipFill>
        <a:blip r:embed="rId1"/>
        <a:stretch>
          <a:fillRect/>
        </a:stretch>
      </xdr:blipFill>
      <xdr:spPr>
        <a:xfrm>
          <a:off x="11819255" y="31650305"/>
          <a:ext cx="196215" cy="174625"/>
        </a:xfrm>
        <a:prstGeom prst="rect">
          <a:avLst/>
        </a:prstGeom>
        <a:noFill/>
        <a:ln w="9525">
          <a:noFill/>
        </a:ln>
      </xdr:spPr>
    </xdr:pic>
    <xdr:clientData/>
  </xdr:twoCellAnchor>
  <xdr:twoCellAnchor editAs="oneCell">
    <xdr:from>
      <xdr:col>0</xdr:col>
      <xdr:colOff>19050</xdr:colOff>
      <xdr:row>20</xdr:row>
      <xdr:rowOff>0</xdr:rowOff>
    </xdr:from>
    <xdr:to>
      <xdr:col>0</xdr:col>
      <xdr:colOff>38735</xdr:colOff>
      <xdr:row>21</xdr:row>
      <xdr:rowOff>23681</xdr:rowOff>
    </xdr:to>
    <xdr:pic>
      <xdr:nvPicPr>
        <xdr:cNvPr id="40065" name="图片 3337"/>
        <xdr:cNvPicPr>
          <a:picLocks noChangeAspect="1"/>
        </xdr:cNvPicPr>
      </xdr:nvPicPr>
      <xdr:blipFill>
        <a:blip r:embed="rId2"/>
        <a:stretch>
          <a:fillRect/>
        </a:stretch>
      </xdr:blipFill>
      <xdr:spPr>
        <a:xfrm>
          <a:off x="19050" y="31650305"/>
          <a:ext cx="19685" cy="194945"/>
        </a:xfrm>
        <a:prstGeom prst="rect">
          <a:avLst/>
        </a:prstGeom>
        <a:noFill/>
        <a:ln w="9525">
          <a:noFill/>
        </a:ln>
      </xdr:spPr>
    </xdr:pic>
    <xdr:clientData/>
  </xdr:twoCellAnchor>
  <xdr:twoCellAnchor editAs="oneCell">
    <xdr:from>
      <xdr:col>0</xdr:col>
      <xdr:colOff>133350</xdr:colOff>
      <xdr:row>20</xdr:row>
      <xdr:rowOff>0</xdr:rowOff>
    </xdr:from>
    <xdr:to>
      <xdr:col>0</xdr:col>
      <xdr:colOff>266700</xdr:colOff>
      <xdr:row>21</xdr:row>
      <xdr:rowOff>23681</xdr:rowOff>
    </xdr:to>
    <xdr:pic>
      <xdr:nvPicPr>
        <xdr:cNvPr id="40066" name="图片 3335"/>
        <xdr:cNvPicPr>
          <a:picLocks noChangeAspect="1"/>
        </xdr:cNvPicPr>
      </xdr:nvPicPr>
      <xdr:blipFill>
        <a:blip r:embed="rId1"/>
        <a:stretch>
          <a:fillRect/>
        </a:stretch>
      </xdr:blipFill>
      <xdr:spPr>
        <a:xfrm>
          <a:off x="133350" y="31650305"/>
          <a:ext cx="133350" cy="194945"/>
        </a:xfrm>
        <a:prstGeom prst="rect">
          <a:avLst/>
        </a:prstGeom>
        <a:noFill/>
        <a:ln w="9525">
          <a:noFill/>
        </a:ln>
      </xdr:spPr>
    </xdr:pic>
    <xdr:clientData/>
  </xdr:twoCellAnchor>
  <xdr:twoCellAnchor editAs="oneCell">
    <xdr:from>
      <xdr:col>0</xdr:col>
      <xdr:colOff>0</xdr:colOff>
      <xdr:row>20</xdr:row>
      <xdr:rowOff>0</xdr:rowOff>
    </xdr:from>
    <xdr:to>
      <xdr:col>0</xdr:col>
      <xdr:colOff>19050</xdr:colOff>
      <xdr:row>21</xdr:row>
      <xdr:rowOff>23681</xdr:rowOff>
    </xdr:to>
    <xdr:pic>
      <xdr:nvPicPr>
        <xdr:cNvPr id="40067" name="图片 3336"/>
        <xdr:cNvPicPr>
          <a:picLocks noChangeAspect="1"/>
        </xdr:cNvPicPr>
      </xdr:nvPicPr>
      <xdr:blipFill>
        <a:blip r:embed="rId2"/>
        <a:stretch>
          <a:fillRect/>
        </a:stretch>
      </xdr:blipFill>
      <xdr:spPr>
        <a:xfrm>
          <a:off x="0" y="31650305"/>
          <a:ext cx="19050" cy="194945"/>
        </a:xfrm>
        <a:prstGeom prst="rect">
          <a:avLst/>
        </a:prstGeom>
        <a:noFill/>
        <a:ln w="9525">
          <a:noFill/>
        </a:ln>
      </xdr:spPr>
    </xdr:pic>
    <xdr:clientData/>
  </xdr:twoCellAnchor>
  <xdr:twoCellAnchor editAs="oneCell">
    <xdr:from>
      <xdr:col>1</xdr:col>
      <xdr:colOff>66040</xdr:colOff>
      <xdr:row>20</xdr:row>
      <xdr:rowOff>0</xdr:rowOff>
    </xdr:from>
    <xdr:to>
      <xdr:col>1</xdr:col>
      <xdr:colOff>199390</xdr:colOff>
      <xdr:row>21</xdr:row>
      <xdr:rowOff>23682</xdr:rowOff>
    </xdr:to>
    <xdr:pic>
      <xdr:nvPicPr>
        <xdr:cNvPr id="40069" name="图片 3335"/>
        <xdr:cNvPicPr>
          <a:picLocks noChangeAspect="1"/>
        </xdr:cNvPicPr>
      </xdr:nvPicPr>
      <xdr:blipFill>
        <a:blip r:embed="rId1"/>
        <a:stretch>
          <a:fillRect/>
        </a:stretch>
      </xdr:blipFill>
      <xdr:spPr>
        <a:xfrm>
          <a:off x="751840" y="31650305"/>
          <a:ext cx="133350" cy="194945"/>
        </a:xfrm>
        <a:prstGeom prst="rect">
          <a:avLst/>
        </a:prstGeom>
        <a:noFill/>
        <a:ln w="9525">
          <a:noFill/>
        </a:ln>
      </xdr:spPr>
    </xdr:pic>
    <xdr:clientData/>
  </xdr:twoCellAnchor>
  <xdr:twoCellAnchor editAs="oneCell">
    <xdr:from>
      <xdr:col>0</xdr:col>
      <xdr:colOff>0</xdr:colOff>
      <xdr:row>20</xdr:row>
      <xdr:rowOff>0</xdr:rowOff>
    </xdr:from>
    <xdr:to>
      <xdr:col>0</xdr:col>
      <xdr:colOff>120015</xdr:colOff>
      <xdr:row>21</xdr:row>
      <xdr:rowOff>14791</xdr:rowOff>
    </xdr:to>
    <xdr:pic>
      <xdr:nvPicPr>
        <xdr:cNvPr id="40133" name="图片 3334"/>
        <xdr:cNvPicPr>
          <a:picLocks noChangeAspect="1"/>
        </xdr:cNvPicPr>
      </xdr:nvPicPr>
      <xdr:blipFill>
        <a:blip r:embed="rId1"/>
        <a:stretch>
          <a:fillRect/>
        </a:stretch>
      </xdr:blipFill>
      <xdr:spPr>
        <a:xfrm>
          <a:off x="0" y="31650305"/>
          <a:ext cx="120015" cy="186055"/>
        </a:xfrm>
        <a:prstGeom prst="rect">
          <a:avLst/>
        </a:prstGeom>
        <a:noFill/>
        <a:ln w="9525">
          <a:noFill/>
        </a:ln>
      </xdr:spPr>
    </xdr:pic>
    <xdr:clientData/>
  </xdr:twoCellAnchor>
  <xdr:twoCellAnchor editAs="oneCell">
    <xdr:from>
      <xdr:col>0</xdr:col>
      <xdr:colOff>0</xdr:colOff>
      <xdr:row>20</xdr:row>
      <xdr:rowOff>0</xdr:rowOff>
    </xdr:from>
    <xdr:to>
      <xdr:col>0</xdr:col>
      <xdr:colOff>120015</xdr:colOff>
      <xdr:row>21</xdr:row>
      <xdr:rowOff>26221</xdr:rowOff>
    </xdr:to>
    <xdr:pic>
      <xdr:nvPicPr>
        <xdr:cNvPr id="40141" name="图片 3334"/>
        <xdr:cNvPicPr>
          <a:picLocks noChangeAspect="1"/>
        </xdr:cNvPicPr>
      </xdr:nvPicPr>
      <xdr:blipFill>
        <a:blip r:embed="rId1"/>
        <a:stretch>
          <a:fillRect/>
        </a:stretch>
      </xdr:blipFill>
      <xdr:spPr>
        <a:xfrm>
          <a:off x="0" y="31650305"/>
          <a:ext cx="120015" cy="197485"/>
        </a:xfrm>
        <a:prstGeom prst="rect">
          <a:avLst/>
        </a:prstGeom>
        <a:noFill/>
        <a:ln w="9525">
          <a:noFill/>
        </a:ln>
      </xdr:spPr>
    </xdr:pic>
    <xdr:clientData/>
  </xdr:twoCellAnchor>
  <xdr:twoCellAnchor editAs="oneCell">
    <xdr:from>
      <xdr:col>3</xdr:col>
      <xdr:colOff>617220</xdr:colOff>
      <xdr:row>20</xdr:row>
      <xdr:rowOff>0</xdr:rowOff>
    </xdr:from>
    <xdr:to>
      <xdr:col>3</xdr:col>
      <xdr:colOff>737870</xdr:colOff>
      <xdr:row>21</xdr:row>
      <xdr:rowOff>14791</xdr:rowOff>
    </xdr:to>
    <xdr:pic>
      <xdr:nvPicPr>
        <xdr:cNvPr id="40144" name="图片 3335"/>
        <xdr:cNvPicPr>
          <a:picLocks noChangeAspect="1"/>
        </xdr:cNvPicPr>
      </xdr:nvPicPr>
      <xdr:blipFill>
        <a:blip r:embed="rId1"/>
        <a:stretch>
          <a:fillRect/>
        </a:stretch>
      </xdr:blipFill>
      <xdr:spPr>
        <a:xfrm>
          <a:off x="4837430" y="31650305"/>
          <a:ext cx="120650" cy="186055"/>
        </a:xfrm>
        <a:prstGeom prst="rect">
          <a:avLst/>
        </a:prstGeom>
        <a:noFill/>
        <a:ln w="9525">
          <a:noFill/>
        </a:ln>
      </xdr:spPr>
    </xdr:pic>
    <xdr:clientData/>
  </xdr:twoCellAnchor>
  <xdr:twoCellAnchor editAs="oneCell">
    <xdr:from>
      <xdr:col>14</xdr:col>
      <xdr:colOff>19050</xdr:colOff>
      <xdr:row>20</xdr:row>
      <xdr:rowOff>0</xdr:rowOff>
    </xdr:from>
    <xdr:to>
      <xdr:col>14</xdr:col>
      <xdr:colOff>38735</xdr:colOff>
      <xdr:row>21</xdr:row>
      <xdr:rowOff>28126</xdr:rowOff>
    </xdr:to>
    <xdr:pic>
      <xdr:nvPicPr>
        <xdr:cNvPr id="40235" name="图片 3337"/>
        <xdr:cNvPicPr>
          <a:picLocks noChangeAspect="1"/>
        </xdr:cNvPicPr>
      </xdr:nvPicPr>
      <xdr:blipFill>
        <a:blip r:embed="rId2"/>
        <a:stretch>
          <a:fillRect/>
        </a:stretch>
      </xdr:blipFill>
      <xdr:spPr>
        <a:xfrm>
          <a:off x="22712680" y="31650305"/>
          <a:ext cx="19685" cy="199390"/>
        </a:xfrm>
        <a:prstGeom prst="rect">
          <a:avLst/>
        </a:prstGeom>
        <a:noFill/>
        <a:ln w="9525">
          <a:noFill/>
        </a:ln>
      </xdr:spPr>
    </xdr:pic>
    <xdr:clientData/>
  </xdr:twoCellAnchor>
  <xdr:twoCellAnchor editAs="oneCell">
    <xdr:from>
      <xdr:col>15</xdr:col>
      <xdr:colOff>133350</xdr:colOff>
      <xdr:row>20</xdr:row>
      <xdr:rowOff>0</xdr:rowOff>
    </xdr:from>
    <xdr:to>
      <xdr:col>15</xdr:col>
      <xdr:colOff>266700</xdr:colOff>
      <xdr:row>21</xdr:row>
      <xdr:rowOff>28126</xdr:rowOff>
    </xdr:to>
    <xdr:pic>
      <xdr:nvPicPr>
        <xdr:cNvPr id="40236" name="图片 3335"/>
        <xdr:cNvPicPr>
          <a:picLocks noChangeAspect="1"/>
        </xdr:cNvPicPr>
      </xdr:nvPicPr>
      <xdr:blipFill>
        <a:blip r:embed="rId1" cstate="print"/>
        <a:stretch>
          <a:fillRect/>
        </a:stretch>
      </xdr:blipFill>
      <xdr:spPr>
        <a:xfrm>
          <a:off x="24437340" y="31650305"/>
          <a:ext cx="133350" cy="199390"/>
        </a:xfrm>
        <a:prstGeom prst="rect">
          <a:avLst/>
        </a:prstGeom>
        <a:noFill/>
        <a:ln w="9525">
          <a:noFill/>
        </a:ln>
      </xdr:spPr>
    </xdr:pic>
    <xdr:clientData/>
  </xdr:twoCellAnchor>
  <xdr:twoCellAnchor editAs="oneCell">
    <xdr:from>
      <xdr:col>17</xdr:col>
      <xdr:colOff>0</xdr:colOff>
      <xdr:row>20</xdr:row>
      <xdr:rowOff>0</xdr:rowOff>
    </xdr:from>
    <xdr:to>
      <xdr:col>17</xdr:col>
      <xdr:colOff>19050</xdr:colOff>
      <xdr:row>21</xdr:row>
      <xdr:rowOff>28126</xdr:rowOff>
    </xdr:to>
    <xdr:pic>
      <xdr:nvPicPr>
        <xdr:cNvPr id="40237" name="图片 3336"/>
        <xdr:cNvPicPr>
          <a:picLocks noChangeAspect="1"/>
        </xdr:cNvPicPr>
      </xdr:nvPicPr>
      <xdr:blipFill>
        <a:blip r:embed="rId2"/>
        <a:stretch>
          <a:fillRect/>
        </a:stretch>
      </xdr:blipFill>
      <xdr:spPr>
        <a:xfrm>
          <a:off x="26570940" y="31650305"/>
          <a:ext cx="19050" cy="199390"/>
        </a:xfrm>
        <a:prstGeom prst="rect">
          <a:avLst/>
        </a:prstGeom>
        <a:noFill/>
        <a:ln w="9525">
          <a:noFill/>
        </a:ln>
      </xdr:spPr>
    </xdr:pic>
    <xdr:clientData/>
  </xdr:twoCellAnchor>
  <xdr:twoCellAnchor editAs="oneCell">
    <xdr:from>
      <xdr:col>17</xdr:col>
      <xdr:colOff>19050</xdr:colOff>
      <xdr:row>20</xdr:row>
      <xdr:rowOff>0</xdr:rowOff>
    </xdr:from>
    <xdr:to>
      <xdr:col>17</xdr:col>
      <xdr:colOff>38735</xdr:colOff>
      <xdr:row>21</xdr:row>
      <xdr:rowOff>28126</xdr:rowOff>
    </xdr:to>
    <xdr:pic>
      <xdr:nvPicPr>
        <xdr:cNvPr id="40238" name="图片 3337"/>
        <xdr:cNvPicPr>
          <a:picLocks noChangeAspect="1"/>
        </xdr:cNvPicPr>
      </xdr:nvPicPr>
      <xdr:blipFill>
        <a:blip r:embed="rId2"/>
        <a:stretch>
          <a:fillRect/>
        </a:stretch>
      </xdr:blipFill>
      <xdr:spPr>
        <a:xfrm>
          <a:off x="26589990" y="31650305"/>
          <a:ext cx="19685" cy="199390"/>
        </a:xfrm>
        <a:prstGeom prst="rect">
          <a:avLst/>
        </a:prstGeom>
        <a:noFill/>
        <a:ln w="9525">
          <a:noFill/>
        </a:ln>
      </xdr:spPr>
    </xdr:pic>
    <xdr:clientData/>
  </xdr:twoCellAnchor>
  <xdr:twoCellAnchor editAs="oneCell">
    <xdr:from>
      <xdr:col>10</xdr:col>
      <xdr:colOff>133350</xdr:colOff>
      <xdr:row>20</xdr:row>
      <xdr:rowOff>0</xdr:rowOff>
    </xdr:from>
    <xdr:to>
      <xdr:col>10</xdr:col>
      <xdr:colOff>266700</xdr:colOff>
      <xdr:row>21</xdr:row>
      <xdr:rowOff>28126</xdr:rowOff>
    </xdr:to>
    <xdr:pic>
      <xdr:nvPicPr>
        <xdr:cNvPr id="40239" name="图片 3335"/>
        <xdr:cNvPicPr>
          <a:picLocks noChangeAspect="1"/>
        </xdr:cNvPicPr>
      </xdr:nvPicPr>
      <xdr:blipFill>
        <a:blip r:embed="rId1" cstate="print"/>
        <a:stretch>
          <a:fillRect/>
        </a:stretch>
      </xdr:blipFill>
      <xdr:spPr>
        <a:xfrm>
          <a:off x="16863060" y="31650305"/>
          <a:ext cx="133350" cy="199390"/>
        </a:xfrm>
        <a:prstGeom prst="rect">
          <a:avLst/>
        </a:prstGeom>
        <a:noFill/>
        <a:ln w="9525">
          <a:noFill/>
        </a:ln>
      </xdr:spPr>
    </xdr:pic>
    <xdr:clientData/>
  </xdr:twoCellAnchor>
  <xdr:twoCellAnchor editAs="oneCell">
    <xdr:from>
      <xdr:col>12</xdr:col>
      <xdr:colOff>133350</xdr:colOff>
      <xdr:row>20</xdr:row>
      <xdr:rowOff>0</xdr:rowOff>
    </xdr:from>
    <xdr:to>
      <xdr:col>12</xdr:col>
      <xdr:colOff>266700</xdr:colOff>
      <xdr:row>21</xdr:row>
      <xdr:rowOff>28126</xdr:rowOff>
    </xdr:to>
    <xdr:pic>
      <xdr:nvPicPr>
        <xdr:cNvPr id="40303" name="图片 3335"/>
        <xdr:cNvPicPr>
          <a:picLocks noChangeAspect="1"/>
        </xdr:cNvPicPr>
      </xdr:nvPicPr>
      <xdr:blipFill>
        <a:blip r:embed="rId1" cstate="print"/>
        <a:stretch>
          <a:fillRect/>
        </a:stretch>
      </xdr:blipFill>
      <xdr:spPr>
        <a:xfrm>
          <a:off x="20359370" y="31650305"/>
          <a:ext cx="133350" cy="199390"/>
        </a:xfrm>
        <a:prstGeom prst="rect">
          <a:avLst/>
        </a:prstGeom>
        <a:noFill/>
        <a:ln w="9525">
          <a:noFill/>
        </a:ln>
      </xdr:spPr>
    </xdr:pic>
    <xdr:clientData/>
  </xdr:twoCellAnchor>
  <xdr:twoCellAnchor editAs="oneCell">
    <xdr:from>
      <xdr:col>14</xdr:col>
      <xdr:colOff>19050</xdr:colOff>
      <xdr:row>20</xdr:row>
      <xdr:rowOff>0</xdr:rowOff>
    </xdr:from>
    <xdr:to>
      <xdr:col>14</xdr:col>
      <xdr:colOff>38100</xdr:colOff>
      <xdr:row>21</xdr:row>
      <xdr:rowOff>14791</xdr:rowOff>
    </xdr:to>
    <xdr:pic>
      <xdr:nvPicPr>
        <xdr:cNvPr id="40304" name="图片 3337"/>
        <xdr:cNvPicPr>
          <a:picLocks noChangeAspect="1" noChangeArrowheads="1"/>
        </xdr:cNvPicPr>
      </xdr:nvPicPr>
      <xdr:blipFill>
        <a:blip r:embed="rId2"/>
        <a:srcRect/>
        <a:stretch>
          <a:fillRect/>
        </a:stretch>
      </xdr:blipFill>
      <xdr:spPr>
        <a:xfrm>
          <a:off x="22712680" y="31650305"/>
          <a:ext cx="19050" cy="186055"/>
        </a:xfrm>
        <a:prstGeom prst="rect">
          <a:avLst/>
        </a:prstGeom>
        <a:noFill/>
        <a:ln w="9525">
          <a:noFill/>
          <a:miter lim="800000"/>
          <a:headEnd/>
          <a:tailEnd/>
        </a:ln>
      </xdr:spPr>
    </xdr:pic>
    <xdr:clientData/>
  </xdr:twoCellAnchor>
  <xdr:twoCellAnchor editAs="oneCell">
    <xdr:from>
      <xdr:col>15</xdr:col>
      <xdr:colOff>120650</xdr:colOff>
      <xdr:row>20</xdr:row>
      <xdr:rowOff>0</xdr:rowOff>
    </xdr:from>
    <xdr:to>
      <xdr:col>15</xdr:col>
      <xdr:colOff>241300</xdr:colOff>
      <xdr:row>21</xdr:row>
      <xdr:rowOff>14791</xdr:rowOff>
    </xdr:to>
    <xdr:pic>
      <xdr:nvPicPr>
        <xdr:cNvPr id="40305" name="图片 3335"/>
        <xdr:cNvPicPr>
          <a:picLocks noChangeAspect="1" noChangeArrowheads="1"/>
        </xdr:cNvPicPr>
      </xdr:nvPicPr>
      <xdr:blipFill>
        <a:blip r:embed="rId1"/>
        <a:srcRect/>
        <a:stretch>
          <a:fillRect/>
        </a:stretch>
      </xdr:blipFill>
      <xdr:spPr>
        <a:xfrm>
          <a:off x="24424640" y="31650305"/>
          <a:ext cx="120650" cy="186055"/>
        </a:xfrm>
        <a:prstGeom prst="rect">
          <a:avLst/>
        </a:prstGeom>
        <a:noFill/>
        <a:ln w="9525">
          <a:noFill/>
          <a:miter lim="800000"/>
          <a:headEnd/>
          <a:tailEnd/>
        </a:ln>
      </xdr:spPr>
    </xdr:pic>
    <xdr:clientData/>
  </xdr:twoCellAnchor>
  <xdr:twoCellAnchor editAs="oneCell">
    <xdr:from>
      <xdr:col>17</xdr:col>
      <xdr:colOff>0</xdr:colOff>
      <xdr:row>20</xdr:row>
      <xdr:rowOff>0</xdr:rowOff>
    </xdr:from>
    <xdr:to>
      <xdr:col>17</xdr:col>
      <xdr:colOff>19050</xdr:colOff>
      <xdr:row>21</xdr:row>
      <xdr:rowOff>14791</xdr:rowOff>
    </xdr:to>
    <xdr:pic>
      <xdr:nvPicPr>
        <xdr:cNvPr id="40306" name="图片 3336"/>
        <xdr:cNvPicPr>
          <a:picLocks noChangeAspect="1" noChangeArrowheads="1"/>
        </xdr:cNvPicPr>
      </xdr:nvPicPr>
      <xdr:blipFill>
        <a:blip r:embed="rId2"/>
        <a:srcRect/>
        <a:stretch>
          <a:fillRect/>
        </a:stretch>
      </xdr:blipFill>
      <xdr:spPr>
        <a:xfrm>
          <a:off x="26570940" y="31650305"/>
          <a:ext cx="19050" cy="186055"/>
        </a:xfrm>
        <a:prstGeom prst="rect">
          <a:avLst/>
        </a:prstGeom>
        <a:noFill/>
        <a:ln w="9525">
          <a:noFill/>
          <a:miter lim="800000"/>
          <a:headEnd/>
          <a:tailEnd/>
        </a:ln>
      </xdr:spPr>
    </xdr:pic>
    <xdr:clientData/>
  </xdr:twoCellAnchor>
  <xdr:twoCellAnchor editAs="oneCell">
    <xdr:from>
      <xdr:col>17</xdr:col>
      <xdr:colOff>19050</xdr:colOff>
      <xdr:row>20</xdr:row>
      <xdr:rowOff>0</xdr:rowOff>
    </xdr:from>
    <xdr:to>
      <xdr:col>17</xdr:col>
      <xdr:colOff>38100</xdr:colOff>
      <xdr:row>21</xdr:row>
      <xdr:rowOff>14791</xdr:rowOff>
    </xdr:to>
    <xdr:pic>
      <xdr:nvPicPr>
        <xdr:cNvPr id="40307" name="图片 3337"/>
        <xdr:cNvPicPr>
          <a:picLocks noChangeAspect="1" noChangeArrowheads="1"/>
        </xdr:cNvPicPr>
      </xdr:nvPicPr>
      <xdr:blipFill>
        <a:blip r:embed="rId2"/>
        <a:srcRect/>
        <a:stretch>
          <a:fillRect/>
        </a:stretch>
      </xdr:blipFill>
      <xdr:spPr>
        <a:xfrm>
          <a:off x="26589990" y="31650305"/>
          <a:ext cx="19050" cy="186055"/>
        </a:xfrm>
        <a:prstGeom prst="rect">
          <a:avLst/>
        </a:prstGeom>
        <a:noFill/>
        <a:ln w="9525">
          <a:noFill/>
          <a:miter lim="800000"/>
          <a:headEnd/>
          <a:tailEnd/>
        </a:ln>
      </xdr:spPr>
    </xdr:pic>
    <xdr:clientData/>
  </xdr:twoCellAnchor>
  <xdr:twoCellAnchor editAs="oneCell">
    <xdr:from>
      <xdr:col>0</xdr:col>
      <xdr:colOff>0</xdr:colOff>
      <xdr:row>20</xdr:row>
      <xdr:rowOff>0</xdr:rowOff>
    </xdr:from>
    <xdr:to>
      <xdr:col>0</xdr:col>
      <xdr:colOff>107950</xdr:colOff>
      <xdr:row>21</xdr:row>
      <xdr:rowOff>14791</xdr:rowOff>
    </xdr:to>
    <xdr:pic>
      <xdr:nvPicPr>
        <xdr:cNvPr id="40308" name="图片 3334"/>
        <xdr:cNvPicPr>
          <a:picLocks noChangeAspect="1" noChangeArrowheads="1"/>
        </xdr:cNvPicPr>
      </xdr:nvPicPr>
      <xdr:blipFill>
        <a:blip r:embed="rId1"/>
        <a:srcRect/>
        <a:stretch>
          <a:fillRect/>
        </a:stretch>
      </xdr:blipFill>
      <xdr:spPr>
        <a:xfrm>
          <a:off x="0" y="31650305"/>
          <a:ext cx="107950" cy="186055"/>
        </a:xfrm>
        <a:prstGeom prst="rect">
          <a:avLst/>
        </a:prstGeom>
        <a:noFill/>
        <a:ln w="9525">
          <a:noFill/>
          <a:miter lim="800000"/>
          <a:headEnd/>
          <a:tailEnd/>
        </a:ln>
      </xdr:spPr>
    </xdr:pic>
    <xdr:clientData/>
  </xdr:twoCellAnchor>
  <xdr:twoCellAnchor editAs="oneCell">
    <xdr:from>
      <xdr:col>3</xdr:col>
      <xdr:colOff>565150</xdr:colOff>
      <xdr:row>20</xdr:row>
      <xdr:rowOff>0</xdr:rowOff>
    </xdr:from>
    <xdr:to>
      <xdr:col>3</xdr:col>
      <xdr:colOff>673100</xdr:colOff>
      <xdr:row>21</xdr:row>
      <xdr:rowOff>14791</xdr:rowOff>
    </xdr:to>
    <xdr:pic>
      <xdr:nvPicPr>
        <xdr:cNvPr id="40319" name="图片 3335"/>
        <xdr:cNvPicPr>
          <a:picLocks noChangeAspect="1" noChangeArrowheads="1"/>
        </xdr:cNvPicPr>
      </xdr:nvPicPr>
      <xdr:blipFill>
        <a:blip r:embed="rId1"/>
        <a:srcRect/>
        <a:stretch>
          <a:fillRect/>
        </a:stretch>
      </xdr:blipFill>
      <xdr:spPr>
        <a:xfrm>
          <a:off x="4785360" y="31650305"/>
          <a:ext cx="107950" cy="186055"/>
        </a:xfrm>
        <a:prstGeom prst="rect">
          <a:avLst/>
        </a:prstGeom>
        <a:noFill/>
        <a:ln w="9525">
          <a:noFill/>
          <a:miter lim="800000"/>
          <a:headEnd/>
          <a:tailEnd/>
        </a:ln>
      </xdr:spPr>
    </xdr:pic>
    <xdr:clientData/>
  </xdr:twoCellAnchor>
  <xdr:twoCellAnchor editAs="oneCell">
    <xdr:from>
      <xdr:col>10</xdr:col>
      <xdr:colOff>120650</xdr:colOff>
      <xdr:row>20</xdr:row>
      <xdr:rowOff>0</xdr:rowOff>
    </xdr:from>
    <xdr:to>
      <xdr:col>10</xdr:col>
      <xdr:colOff>241300</xdr:colOff>
      <xdr:row>21</xdr:row>
      <xdr:rowOff>14791</xdr:rowOff>
    </xdr:to>
    <xdr:pic>
      <xdr:nvPicPr>
        <xdr:cNvPr id="40414" name="图片 3335"/>
        <xdr:cNvPicPr>
          <a:picLocks noChangeAspect="1" noChangeArrowheads="1"/>
        </xdr:cNvPicPr>
      </xdr:nvPicPr>
      <xdr:blipFill>
        <a:blip r:embed="rId1"/>
        <a:srcRect/>
        <a:stretch>
          <a:fillRect/>
        </a:stretch>
      </xdr:blipFill>
      <xdr:spPr>
        <a:xfrm>
          <a:off x="16850360" y="31650305"/>
          <a:ext cx="120650" cy="186055"/>
        </a:xfrm>
        <a:prstGeom prst="rect">
          <a:avLst/>
        </a:prstGeom>
        <a:noFill/>
        <a:ln w="9525">
          <a:noFill/>
          <a:miter lim="800000"/>
          <a:headEnd/>
          <a:tailEnd/>
        </a:ln>
      </xdr:spPr>
    </xdr:pic>
    <xdr:clientData/>
  </xdr:twoCellAnchor>
  <xdr:twoCellAnchor editAs="oneCell">
    <xdr:from>
      <xdr:col>16</xdr:col>
      <xdr:colOff>19050</xdr:colOff>
      <xdr:row>20</xdr:row>
      <xdr:rowOff>0</xdr:rowOff>
    </xdr:from>
    <xdr:to>
      <xdr:col>18</xdr:col>
      <xdr:colOff>719455</xdr:colOff>
      <xdr:row>21</xdr:row>
      <xdr:rowOff>28126</xdr:rowOff>
    </xdr:to>
    <xdr:pic>
      <xdr:nvPicPr>
        <xdr:cNvPr id="40580" name="图片 3337"/>
        <xdr:cNvPicPr>
          <a:picLocks noChangeAspect="1"/>
        </xdr:cNvPicPr>
      </xdr:nvPicPr>
      <xdr:blipFill>
        <a:blip r:embed="rId2"/>
        <a:stretch>
          <a:fillRect/>
        </a:stretch>
      </xdr:blipFill>
      <xdr:spPr>
        <a:xfrm>
          <a:off x="25485090" y="31650305"/>
          <a:ext cx="2872105" cy="199390"/>
        </a:xfrm>
        <a:prstGeom prst="rect">
          <a:avLst/>
        </a:prstGeom>
        <a:noFill/>
        <a:ln w="9525">
          <a:noFill/>
        </a:ln>
      </xdr:spPr>
    </xdr:pic>
    <xdr:clientData/>
  </xdr:twoCellAnchor>
  <xdr:twoCellAnchor editAs="oneCell">
    <xdr:from>
      <xdr:col>17</xdr:col>
      <xdr:colOff>133350</xdr:colOff>
      <xdr:row>20</xdr:row>
      <xdr:rowOff>0</xdr:rowOff>
    </xdr:from>
    <xdr:to>
      <xdr:col>19</xdr:col>
      <xdr:colOff>0</xdr:colOff>
      <xdr:row>21</xdr:row>
      <xdr:rowOff>28126</xdr:rowOff>
    </xdr:to>
    <xdr:pic>
      <xdr:nvPicPr>
        <xdr:cNvPr id="40581" name="图片 3335"/>
        <xdr:cNvPicPr>
          <a:picLocks noChangeAspect="1"/>
        </xdr:cNvPicPr>
      </xdr:nvPicPr>
      <xdr:blipFill>
        <a:blip r:embed="rId1" cstate="print"/>
        <a:stretch>
          <a:fillRect/>
        </a:stretch>
      </xdr:blipFill>
      <xdr:spPr>
        <a:xfrm>
          <a:off x="26704290" y="31650305"/>
          <a:ext cx="1981200" cy="199390"/>
        </a:xfrm>
        <a:prstGeom prst="rect">
          <a:avLst/>
        </a:prstGeom>
        <a:noFill/>
        <a:ln w="9525">
          <a:noFill/>
        </a:ln>
      </xdr:spPr>
    </xdr:pic>
    <xdr:clientData/>
  </xdr:twoCellAnchor>
  <xdr:twoCellAnchor editAs="oneCell">
    <xdr:from>
      <xdr:col>19</xdr:col>
      <xdr:colOff>0</xdr:colOff>
      <xdr:row>20</xdr:row>
      <xdr:rowOff>0</xdr:rowOff>
    </xdr:from>
    <xdr:to>
      <xdr:col>19</xdr:col>
      <xdr:colOff>698500</xdr:colOff>
      <xdr:row>21</xdr:row>
      <xdr:rowOff>28126</xdr:rowOff>
    </xdr:to>
    <xdr:pic>
      <xdr:nvPicPr>
        <xdr:cNvPr id="40582" name="图片 3336"/>
        <xdr:cNvPicPr>
          <a:picLocks noChangeAspect="1"/>
        </xdr:cNvPicPr>
      </xdr:nvPicPr>
      <xdr:blipFill>
        <a:blip r:embed="rId2"/>
        <a:stretch>
          <a:fillRect/>
        </a:stretch>
      </xdr:blipFill>
      <xdr:spPr>
        <a:xfrm>
          <a:off x="28685490" y="31650305"/>
          <a:ext cx="698500" cy="199390"/>
        </a:xfrm>
        <a:prstGeom prst="rect">
          <a:avLst/>
        </a:prstGeom>
        <a:noFill/>
        <a:ln w="9525">
          <a:noFill/>
        </a:ln>
      </xdr:spPr>
    </xdr:pic>
    <xdr:clientData/>
  </xdr:twoCellAnchor>
  <xdr:twoCellAnchor editAs="oneCell">
    <xdr:from>
      <xdr:col>19</xdr:col>
      <xdr:colOff>19050</xdr:colOff>
      <xdr:row>20</xdr:row>
      <xdr:rowOff>0</xdr:rowOff>
    </xdr:from>
    <xdr:to>
      <xdr:col>19</xdr:col>
      <xdr:colOff>699135</xdr:colOff>
      <xdr:row>21</xdr:row>
      <xdr:rowOff>28126</xdr:rowOff>
    </xdr:to>
    <xdr:pic>
      <xdr:nvPicPr>
        <xdr:cNvPr id="40583" name="图片 3337"/>
        <xdr:cNvPicPr>
          <a:picLocks noChangeAspect="1"/>
        </xdr:cNvPicPr>
      </xdr:nvPicPr>
      <xdr:blipFill>
        <a:blip r:embed="rId2"/>
        <a:stretch>
          <a:fillRect/>
        </a:stretch>
      </xdr:blipFill>
      <xdr:spPr>
        <a:xfrm>
          <a:off x="28704540" y="31650305"/>
          <a:ext cx="680085" cy="199390"/>
        </a:xfrm>
        <a:prstGeom prst="rect">
          <a:avLst/>
        </a:prstGeom>
        <a:noFill/>
        <a:ln w="9525">
          <a:noFill/>
        </a:ln>
      </xdr:spPr>
    </xdr:pic>
    <xdr:clientData/>
  </xdr:twoCellAnchor>
  <xdr:twoCellAnchor editAs="oneCell">
    <xdr:from>
      <xdr:col>13</xdr:col>
      <xdr:colOff>133350</xdr:colOff>
      <xdr:row>20</xdr:row>
      <xdr:rowOff>0</xdr:rowOff>
    </xdr:from>
    <xdr:to>
      <xdr:col>13</xdr:col>
      <xdr:colOff>266700</xdr:colOff>
      <xdr:row>21</xdr:row>
      <xdr:rowOff>28126</xdr:rowOff>
    </xdr:to>
    <xdr:pic>
      <xdr:nvPicPr>
        <xdr:cNvPr id="40647" name="图片 3335"/>
        <xdr:cNvPicPr>
          <a:picLocks noChangeAspect="1"/>
        </xdr:cNvPicPr>
      </xdr:nvPicPr>
      <xdr:blipFill>
        <a:blip r:embed="rId1" cstate="print"/>
        <a:stretch>
          <a:fillRect/>
        </a:stretch>
      </xdr:blipFill>
      <xdr:spPr>
        <a:xfrm>
          <a:off x="21730970" y="31650305"/>
          <a:ext cx="133350" cy="199390"/>
        </a:xfrm>
        <a:prstGeom prst="rect">
          <a:avLst/>
        </a:prstGeom>
        <a:noFill/>
        <a:ln w="9525">
          <a:noFill/>
        </a:ln>
      </xdr:spPr>
    </xdr:pic>
    <xdr:clientData/>
  </xdr:twoCellAnchor>
  <xdr:twoCellAnchor editAs="oneCell">
    <xdr:from>
      <xdr:col>14</xdr:col>
      <xdr:colOff>19050</xdr:colOff>
      <xdr:row>20</xdr:row>
      <xdr:rowOff>0</xdr:rowOff>
    </xdr:from>
    <xdr:to>
      <xdr:col>14</xdr:col>
      <xdr:colOff>38735</xdr:colOff>
      <xdr:row>21</xdr:row>
      <xdr:rowOff>39556</xdr:rowOff>
    </xdr:to>
    <xdr:pic>
      <xdr:nvPicPr>
        <xdr:cNvPr id="40817" name="图片 3337"/>
        <xdr:cNvPicPr>
          <a:picLocks noChangeAspect="1"/>
        </xdr:cNvPicPr>
      </xdr:nvPicPr>
      <xdr:blipFill>
        <a:blip r:embed="rId2"/>
        <a:stretch>
          <a:fillRect/>
        </a:stretch>
      </xdr:blipFill>
      <xdr:spPr>
        <a:xfrm>
          <a:off x="22712680" y="31650305"/>
          <a:ext cx="19685" cy="210820"/>
        </a:xfrm>
        <a:prstGeom prst="rect">
          <a:avLst/>
        </a:prstGeom>
        <a:noFill/>
        <a:ln w="9525">
          <a:noFill/>
        </a:ln>
      </xdr:spPr>
    </xdr:pic>
    <xdr:clientData/>
  </xdr:twoCellAnchor>
  <xdr:twoCellAnchor editAs="oneCell">
    <xdr:from>
      <xdr:col>15</xdr:col>
      <xdr:colOff>133350</xdr:colOff>
      <xdr:row>20</xdr:row>
      <xdr:rowOff>0</xdr:rowOff>
    </xdr:from>
    <xdr:to>
      <xdr:col>15</xdr:col>
      <xdr:colOff>266700</xdr:colOff>
      <xdr:row>21</xdr:row>
      <xdr:rowOff>39556</xdr:rowOff>
    </xdr:to>
    <xdr:pic>
      <xdr:nvPicPr>
        <xdr:cNvPr id="40818" name="图片 3335"/>
        <xdr:cNvPicPr>
          <a:picLocks noChangeAspect="1"/>
        </xdr:cNvPicPr>
      </xdr:nvPicPr>
      <xdr:blipFill>
        <a:blip r:embed="rId1" cstate="print"/>
        <a:stretch>
          <a:fillRect/>
        </a:stretch>
      </xdr:blipFill>
      <xdr:spPr>
        <a:xfrm>
          <a:off x="24437340" y="31650305"/>
          <a:ext cx="133350" cy="210820"/>
        </a:xfrm>
        <a:prstGeom prst="rect">
          <a:avLst/>
        </a:prstGeom>
        <a:noFill/>
        <a:ln w="9525">
          <a:noFill/>
        </a:ln>
      </xdr:spPr>
    </xdr:pic>
    <xdr:clientData/>
  </xdr:twoCellAnchor>
  <xdr:twoCellAnchor editAs="oneCell">
    <xdr:from>
      <xdr:col>17</xdr:col>
      <xdr:colOff>0</xdr:colOff>
      <xdr:row>20</xdr:row>
      <xdr:rowOff>0</xdr:rowOff>
    </xdr:from>
    <xdr:to>
      <xdr:col>17</xdr:col>
      <xdr:colOff>19050</xdr:colOff>
      <xdr:row>21</xdr:row>
      <xdr:rowOff>39556</xdr:rowOff>
    </xdr:to>
    <xdr:pic>
      <xdr:nvPicPr>
        <xdr:cNvPr id="40819" name="图片 3336"/>
        <xdr:cNvPicPr>
          <a:picLocks noChangeAspect="1"/>
        </xdr:cNvPicPr>
      </xdr:nvPicPr>
      <xdr:blipFill>
        <a:blip r:embed="rId2"/>
        <a:stretch>
          <a:fillRect/>
        </a:stretch>
      </xdr:blipFill>
      <xdr:spPr>
        <a:xfrm>
          <a:off x="26570940" y="31650305"/>
          <a:ext cx="19050" cy="210820"/>
        </a:xfrm>
        <a:prstGeom prst="rect">
          <a:avLst/>
        </a:prstGeom>
        <a:noFill/>
        <a:ln w="9525">
          <a:noFill/>
        </a:ln>
      </xdr:spPr>
    </xdr:pic>
    <xdr:clientData/>
  </xdr:twoCellAnchor>
  <xdr:twoCellAnchor editAs="oneCell">
    <xdr:from>
      <xdr:col>17</xdr:col>
      <xdr:colOff>19050</xdr:colOff>
      <xdr:row>20</xdr:row>
      <xdr:rowOff>0</xdr:rowOff>
    </xdr:from>
    <xdr:to>
      <xdr:col>17</xdr:col>
      <xdr:colOff>38735</xdr:colOff>
      <xdr:row>21</xdr:row>
      <xdr:rowOff>39556</xdr:rowOff>
    </xdr:to>
    <xdr:pic>
      <xdr:nvPicPr>
        <xdr:cNvPr id="40820" name="图片 3337"/>
        <xdr:cNvPicPr>
          <a:picLocks noChangeAspect="1"/>
        </xdr:cNvPicPr>
      </xdr:nvPicPr>
      <xdr:blipFill>
        <a:blip r:embed="rId2"/>
        <a:stretch>
          <a:fillRect/>
        </a:stretch>
      </xdr:blipFill>
      <xdr:spPr>
        <a:xfrm>
          <a:off x="26589990" y="31650305"/>
          <a:ext cx="19685" cy="210820"/>
        </a:xfrm>
        <a:prstGeom prst="rect">
          <a:avLst/>
        </a:prstGeom>
        <a:noFill/>
        <a:ln w="9525">
          <a:noFill/>
        </a:ln>
      </xdr:spPr>
    </xdr:pic>
    <xdr:clientData/>
  </xdr:twoCellAnchor>
  <xdr:twoCellAnchor editAs="oneCell">
    <xdr:from>
      <xdr:col>3</xdr:col>
      <xdr:colOff>558800</xdr:colOff>
      <xdr:row>20</xdr:row>
      <xdr:rowOff>0</xdr:rowOff>
    </xdr:from>
    <xdr:to>
      <xdr:col>4</xdr:col>
      <xdr:colOff>109855</xdr:colOff>
      <xdr:row>21</xdr:row>
      <xdr:rowOff>14791</xdr:rowOff>
    </xdr:to>
    <xdr:pic>
      <xdr:nvPicPr>
        <xdr:cNvPr id="41001" name="图片 3335"/>
        <xdr:cNvPicPr>
          <a:picLocks noChangeAspect="1" noChangeArrowheads="1"/>
        </xdr:cNvPicPr>
      </xdr:nvPicPr>
      <xdr:blipFill>
        <a:blip r:embed="rId1"/>
        <a:srcRect/>
        <a:stretch>
          <a:fillRect/>
        </a:stretch>
      </xdr:blipFill>
      <xdr:spPr>
        <a:xfrm>
          <a:off x="4779010" y="31650305"/>
          <a:ext cx="1370965" cy="186055"/>
        </a:xfrm>
        <a:prstGeom prst="rect">
          <a:avLst/>
        </a:prstGeom>
        <a:noFill/>
        <a:ln w="9525">
          <a:noFill/>
          <a:miter lim="800000"/>
          <a:headEnd/>
          <a:tailEnd/>
        </a:ln>
      </xdr:spPr>
    </xdr:pic>
    <xdr:clientData/>
  </xdr:twoCellAnchor>
  <xdr:twoCellAnchor editAs="oneCell">
    <xdr:from>
      <xdr:col>13</xdr:col>
      <xdr:colOff>19050</xdr:colOff>
      <xdr:row>20</xdr:row>
      <xdr:rowOff>0</xdr:rowOff>
    </xdr:from>
    <xdr:to>
      <xdr:col>13</xdr:col>
      <xdr:colOff>38100</xdr:colOff>
      <xdr:row>21</xdr:row>
      <xdr:rowOff>14791</xdr:rowOff>
    </xdr:to>
    <xdr:pic>
      <xdr:nvPicPr>
        <xdr:cNvPr id="41092" name="图片 3337"/>
        <xdr:cNvPicPr>
          <a:picLocks noChangeAspect="1" noChangeArrowheads="1"/>
        </xdr:cNvPicPr>
      </xdr:nvPicPr>
      <xdr:blipFill>
        <a:blip r:embed="rId2"/>
        <a:srcRect/>
        <a:stretch>
          <a:fillRect/>
        </a:stretch>
      </xdr:blipFill>
      <xdr:spPr>
        <a:xfrm>
          <a:off x="21616670" y="31650305"/>
          <a:ext cx="19050" cy="186055"/>
        </a:xfrm>
        <a:prstGeom prst="rect">
          <a:avLst/>
        </a:prstGeom>
        <a:noFill/>
        <a:ln w="9525">
          <a:noFill/>
          <a:miter lim="800000"/>
          <a:headEnd/>
          <a:tailEnd/>
        </a:ln>
      </xdr:spPr>
    </xdr:pic>
    <xdr:clientData/>
  </xdr:twoCellAnchor>
  <xdr:twoCellAnchor editAs="oneCell">
    <xdr:from>
      <xdr:col>14</xdr:col>
      <xdr:colOff>120650</xdr:colOff>
      <xdr:row>20</xdr:row>
      <xdr:rowOff>0</xdr:rowOff>
    </xdr:from>
    <xdr:to>
      <xdr:col>14</xdr:col>
      <xdr:colOff>241300</xdr:colOff>
      <xdr:row>21</xdr:row>
      <xdr:rowOff>14791</xdr:rowOff>
    </xdr:to>
    <xdr:pic>
      <xdr:nvPicPr>
        <xdr:cNvPr id="41093" name="图片 3335"/>
        <xdr:cNvPicPr>
          <a:picLocks noChangeAspect="1" noChangeArrowheads="1"/>
        </xdr:cNvPicPr>
      </xdr:nvPicPr>
      <xdr:blipFill>
        <a:blip r:embed="rId1"/>
        <a:srcRect/>
        <a:stretch>
          <a:fillRect/>
        </a:stretch>
      </xdr:blipFill>
      <xdr:spPr>
        <a:xfrm>
          <a:off x="22814280" y="31650305"/>
          <a:ext cx="120650" cy="186055"/>
        </a:xfrm>
        <a:prstGeom prst="rect">
          <a:avLst/>
        </a:prstGeom>
        <a:noFill/>
        <a:ln w="9525">
          <a:noFill/>
          <a:miter lim="800000"/>
          <a:headEnd/>
          <a:tailEnd/>
        </a:ln>
      </xdr:spPr>
    </xdr:pic>
    <xdr:clientData/>
  </xdr:twoCellAnchor>
  <xdr:twoCellAnchor editAs="oneCell">
    <xdr:from>
      <xdr:col>16</xdr:col>
      <xdr:colOff>0</xdr:colOff>
      <xdr:row>20</xdr:row>
      <xdr:rowOff>0</xdr:rowOff>
    </xdr:from>
    <xdr:to>
      <xdr:col>16</xdr:col>
      <xdr:colOff>19050</xdr:colOff>
      <xdr:row>21</xdr:row>
      <xdr:rowOff>14791</xdr:rowOff>
    </xdr:to>
    <xdr:pic>
      <xdr:nvPicPr>
        <xdr:cNvPr id="41094" name="图片 3336"/>
        <xdr:cNvPicPr>
          <a:picLocks noChangeAspect="1" noChangeArrowheads="1"/>
        </xdr:cNvPicPr>
      </xdr:nvPicPr>
      <xdr:blipFill>
        <a:blip r:embed="rId2"/>
        <a:srcRect/>
        <a:stretch>
          <a:fillRect/>
        </a:stretch>
      </xdr:blipFill>
      <xdr:spPr>
        <a:xfrm>
          <a:off x="25466040" y="31650305"/>
          <a:ext cx="19050" cy="186055"/>
        </a:xfrm>
        <a:prstGeom prst="rect">
          <a:avLst/>
        </a:prstGeom>
        <a:noFill/>
        <a:ln w="9525">
          <a:noFill/>
          <a:miter lim="800000"/>
          <a:headEnd/>
          <a:tailEnd/>
        </a:ln>
      </xdr:spPr>
    </xdr:pic>
    <xdr:clientData/>
  </xdr:twoCellAnchor>
  <xdr:twoCellAnchor editAs="oneCell">
    <xdr:from>
      <xdr:col>16</xdr:col>
      <xdr:colOff>19050</xdr:colOff>
      <xdr:row>20</xdr:row>
      <xdr:rowOff>0</xdr:rowOff>
    </xdr:from>
    <xdr:to>
      <xdr:col>16</xdr:col>
      <xdr:colOff>38100</xdr:colOff>
      <xdr:row>21</xdr:row>
      <xdr:rowOff>14791</xdr:rowOff>
    </xdr:to>
    <xdr:pic>
      <xdr:nvPicPr>
        <xdr:cNvPr id="41095" name="图片 3337"/>
        <xdr:cNvPicPr>
          <a:picLocks noChangeAspect="1" noChangeArrowheads="1"/>
        </xdr:cNvPicPr>
      </xdr:nvPicPr>
      <xdr:blipFill>
        <a:blip r:embed="rId2"/>
        <a:srcRect/>
        <a:stretch>
          <a:fillRect/>
        </a:stretch>
      </xdr:blipFill>
      <xdr:spPr>
        <a:xfrm>
          <a:off x="25485090" y="31650305"/>
          <a:ext cx="19050" cy="186055"/>
        </a:xfrm>
        <a:prstGeom prst="rect">
          <a:avLst/>
        </a:prstGeom>
        <a:noFill/>
        <a:ln w="9525">
          <a:noFill/>
          <a:miter lim="800000"/>
          <a:headEnd/>
          <a:tailEnd/>
        </a:ln>
      </xdr:spPr>
    </xdr:pic>
    <xdr:clientData/>
  </xdr:twoCellAnchor>
  <xdr:twoCellAnchor editAs="oneCell">
    <xdr:from>
      <xdr:col>9</xdr:col>
      <xdr:colOff>120650</xdr:colOff>
      <xdr:row>20</xdr:row>
      <xdr:rowOff>0</xdr:rowOff>
    </xdr:from>
    <xdr:to>
      <xdr:col>9</xdr:col>
      <xdr:colOff>241300</xdr:colOff>
      <xdr:row>21</xdr:row>
      <xdr:rowOff>14791</xdr:rowOff>
    </xdr:to>
    <xdr:pic>
      <xdr:nvPicPr>
        <xdr:cNvPr id="41096" name="图片 3335"/>
        <xdr:cNvPicPr>
          <a:picLocks noChangeAspect="1" noChangeArrowheads="1"/>
        </xdr:cNvPicPr>
      </xdr:nvPicPr>
      <xdr:blipFill>
        <a:blip r:embed="rId1"/>
        <a:srcRect/>
        <a:stretch>
          <a:fillRect/>
        </a:stretch>
      </xdr:blipFill>
      <xdr:spPr>
        <a:xfrm>
          <a:off x="15621000" y="31650305"/>
          <a:ext cx="120650" cy="18605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0"/>
  <sheetViews>
    <sheetView tabSelected="1" view="pageBreakPreview" zoomScale="85" zoomScaleNormal="100" topLeftCell="G1" workbookViewId="0">
      <selection activeCell="C20" sqref="C20"/>
    </sheetView>
  </sheetViews>
  <sheetFormatPr defaultColWidth="9" defaultRowHeight="13.5"/>
  <cols>
    <col min="1" max="1" width="9" style="52"/>
    <col min="2" max="2" width="18.8833333333333" style="52" customWidth="1"/>
    <col min="3" max="3" width="27.5" style="52" customWidth="1"/>
    <col min="4" max="4" width="23.8833333333333" style="52" customWidth="1"/>
    <col min="5" max="5" width="59.75" style="52" customWidth="1"/>
    <col min="6" max="6" width="11.6333333333333" style="52" customWidth="1"/>
    <col min="7" max="7" width="17.3833333333333" style="52" customWidth="1"/>
    <col min="8" max="8" width="18" style="52" customWidth="1"/>
    <col min="9" max="9" width="17.3833333333333" style="52" customWidth="1"/>
    <col min="10" max="10" width="16.1333333333333" style="52" customWidth="1"/>
    <col min="11" max="11" width="26.3833333333333" style="52" customWidth="1"/>
    <col min="12" max="12" width="19.5" style="52" customWidth="1"/>
    <col min="13" max="13" width="18" style="52" customWidth="1"/>
    <col min="14" max="14" width="14.3833333333333" style="52" customWidth="1"/>
    <col min="15" max="15" width="21.1333333333333" style="52" customWidth="1"/>
    <col min="16" max="16" width="15.25" style="52" customWidth="1"/>
    <col min="17" max="17" width="14.5" style="52"/>
    <col min="18" max="18" width="14" style="52"/>
    <col min="19" max="21" width="13.75" style="52"/>
    <col min="22" max="22" width="16.25" style="52"/>
    <col min="23" max="23" width="11.8833333333333" style="52"/>
    <col min="24" max="24" width="13.3833333333333" style="52" customWidth="1"/>
    <col min="25" max="25" width="11.3833333333333" style="52"/>
    <col min="26" max="26" width="13.5" style="52" customWidth="1"/>
    <col min="27" max="27" width="14.1333333333333" style="52" customWidth="1"/>
    <col min="28" max="28" width="39" style="52" customWidth="1"/>
    <col min="29" max="16384" width="9" style="52"/>
  </cols>
  <sheetData>
    <row r="1" ht="26.25" spans="1:27">
      <c r="A1" s="53" t="s">
        <v>0</v>
      </c>
      <c r="B1" s="53"/>
      <c r="C1" s="54"/>
      <c r="D1" s="54"/>
      <c r="E1" s="54"/>
      <c r="F1" s="54"/>
      <c r="G1" s="54"/>
      <c r="H1" s="54"/>
      <c r="I1" s="83"/>
      <c r="J1" s="54"/>
      <c r="K1" s="54"/>
      <c r="L1" s="54"/>
      <c r="M1" s="54"/>
      <c r="N1" s="54"/>
      <c r="O1" s="54"/>
      <c r="P1" s="54"/>
      <c r="Q1" s="54"/>
      <c r="R1" s="54"/>
      <c r="S1" s="54"/>
      <c r="T1" s="54"/>
      <c r="U1" s="95"/>
      <c r="V1" s="95"/>
      <c r="W1" s="95"/>
      <c r="X1" s="95"/>
      <c r="Y1" s="95"/>
      <c r="Z1" s="95"/>
      <c r="AA1" s="54"/>
    </row>
    <row r="2" ht="47.25" spans="1:28">
      <c r="A2" s="55" t="s">
        <v>1</v>
      </c>
      <c r="B2" s="55"/>
      <c r="C2" s="55"/>
      <c r="D2" s="55"/>
      <c r="E2" s="55"/>
      <c r="F2" s="55"/>
      <c r="G2" s="55"/>
      <c r="H2" s="55"/>
      <c r="I2" s="55"/>
      <c r="J2" s="55"/>
      <c r="K2" s="55"/>
      <c r="L2" s="55"/>
      <c r="M2" s="55"/>
      <c r="N2" s="55"/>
      <c r="O2" s="55"/>
      <c r="P2" s="55"/>
      <c r="Q2" s="55"/>
      <c r="R2" s="55"/>
      <c r="S2" s="55"/>
      <c r="T2" s="55"/>
      <c r="U2" s="55"/>
      <c r="V2" s="55"/>
      <c r="W2" s="55"/>
      <c r="X2" s="55"/>
      <c r="Y2" s="55"/>
      <c r="Z2" s="55"/>
      <c r="AA2" s="55"/>
      <c r="AB2" s="55"/>
    </row>
    <row r="3" ht="35.1" customHeight="1" spans="1:28">
      <c r="A3" s="56" t="s">
        <v>2</v>
      </c>
      <c r="B3" s="56"/>
      <c r="C3" s="56"/>
      <c r="D3" s="56"/>
      <c r="E3" s="56"/>
      <c r="F3" s="56"/>
      <c r="G3" s="56"/>
      <c r="H3" s="56"/>
      <c r="I3" s="56"/>
      <c r="J3" s="56"/>
      <c r="K3" s="56"/>
      <c r="L3" s="56"/>
      <c r="M3" s="56"/>
      <c r="N3" s="56"/>
      <c r="O3" s="56"/>
      <c r="P3" s="56"/>
      <c r="Q3" s="56"/>
      <c r="R3" s="56"/>
      <c r="S3" s="56"/>
      <c r="T3" s="56"/>
      <c r="U3" s="56"/>
      <c r="V3" s="56"/>
      <c r="W3" s="56"/>
      <c r="X3" s="56"/>
      <c r="Y3" s="56"/>
      <c r="Z3" s="56"/>
      <c r="AA3" s="56"/>
      <c r="AB3" s="56"/>
    </row>
    <row r="4" ht="20.25" spans="1:28">
      <c r="A4" s="57" t="s">
        <v>3</v>
      </c>
      <c r="B4" s="57" t="s">
        <v>4</v>
      </c>
      <c r="C4" s="57" t="s">
        <v>5</v>
      </c>
      <c r="D4" s="57" t="s">
        <v>6</v>
      </c>
      <c r="E4" s="57" t="s">
        <v>7</v>
      </c>
      <c r="F4" s="57" t="s">
        <v>8</v>
      </c>
      <c r="G4" s="57" t="s">
        <v>9</v>
      </c>
      <c r="H4" s="57" t="s">
        <v>10</v>
      </c>
      <c r="I4" s="57" t="s">
        <v>11</v>
      </c>
      <c r="J4" s="57"/>
      <c r="K4" s="57" t="s">
        <v>12</v>
      </c>
      <c r="L4" s="57"/>
      <c r="M4" s="57" t="s">
        <v>13</v>
      </c>
      <c r="N4" s="57"/>
      <c r="O4" s="57"/>
      <c r="P4" s="57"/>
      <c r="Q4" s="57"/>
      <c r="R4" s="57"/>
      <c r="S4" s="57"/>
      <c r="T4" s="57"/>
      <c r="U4" s="57"/>
      <c r="V4" s="96" t="s">
        <v>14</v>
      </c>
      <c r="W4" s="96" t="s">
        <v>15</v>
      </c>
      <c r="X4" s="96" t="s">
        <v>16</v>
      </c>
      <c r="Y4" s="99" t="s">
        <v>17</v>
      </c>
      <c r="Z4" s="99"/>
      <c r="AA4" s="96" t="s">
        <v>18</v>
      </c>
      <c r="AB4" s="99" t="s">
        <v>19</v>
      </c>
    </row>
    <row r="5" ht="101.25" spans="1:28">
      <c r="A5" s="57"/>
      <c r="B5" s="57"/>
      <c r="C5" s="57"/>
      <c r="D5" s="57"/>
      <c r="E5" s="57"/>
      <c r="F5" s="57"/>
      <c r="G5" s="57"/>
      <c r="H5" s="57"/>
      <c r="I5" s="57" t="s">
        <v>20</v>
      </c>
      <c r="J5" s="57" t="s">
        <v>21</v>
      </c>
      <c r="K5" s="57" t="s">
        <v>22</v>
      </c>
      <c r="L5" s="57" t="s">
        <v>23</v>
      </c>
      <c r="M5" s="57" t="s">
        <v>24</v>
      </c>
      <c r="N5" s="57" t="s">
        <v>25</v>
      </c>
      <c r="O5" s="57" t="s">
        <v>26</v>
      </c>
      <c r="P5" s="57" t="s">
        <v>27</v>
      </c>
      <c r="Q5" s="57" t="s">
        <v>28</v>
      </c>
      <c r="R5" s="57" t="s">
        <v>29</v>
      </c>
      <c r="S5" s="57" t="s">
        <v>30</v>
      </c>
      <c r="T5" s="57" t="s">
        <v>31</v>
      </c>
      <c r="U5" s="96" t="s">
        <v>32</v>
      </c>
      <c r="V5" s="96"/>
      <c r="W5" s="96"/>
      <c r="X5" s="96"/>
      <c r="Y5" s="99" t="s">
        <v>33</v>
      </c>
      <c r="Z5" s="99" t="s">
        <v>34</v>
      </c>
      <c r="AA5" s="96"/>
      <c r="AB5" s="99"/>
    </row>
    <row r="6" ht="39.95" customHeight="1" spans="1:28">
      <c r="A6" s="57" t="s">
        <v>35</v>
      </c>
      <c r="B6" s="57">
        <v>1</v>
      </c>
      <c r="C6" s="57">
        <v>2</v>
      </c>
      <c r="D6" s="57">
        <v>3</v>
      </c>
      <c r="E6" s="57">
        <v>4</v>
      </c>
      <c r="F6" s="57">
        <v>5</v>
      </c>
      <c r="G6" s="57">
        <v>6</v>
      </c>
      <c r="H6" s="57">
        <v>7</v>
      </c>
      <c r="I6" s="57">
        <v>8</v>
      </c>
      <c r="J6" s="57">
        <v>9</v>
      </c>
      <c r="K6" s="57">
        <v>10</v>
      </c>
      <c r="L6" s="57">
        <v>11</v>
      </c>
      <c r="M6" s="57">
        <v>12</v>
      </c>
      <c r="N6" s="57">
        <v>13</v>
      </c>
      <c r="O6" s="57">
        <v>14</v>
      </c>
      <c r="P6" s="57">
        <v>15</v>
      </c>
      <c r="Q6" s="57">
        <v>16</v>
      </c>
      <c r="R6" s="57">
        <v>17</v>
      </c>
      <c r="S6" s="57">
        <v>18</v>
      </c>
      <c r="T6" s="57">
        <v>19</v>
      </c>
      <c r="U6" s="57">
        <v>20</v>
      </c>
      <c r="V6" s="57">
        <v>21</v>
      </c>
      <c r="W6" s="57">
        <v>22</v>
      </c>
      <c r="X6" s="57">
        <v>23</v>
      </c>
      <c r="Y6" s="57">
        <v>24</v>
      </c>
      <c r="Z6" s="57">
        <v>25</v>
      </c>
      <c r="AA6" s="100">
        <v>26</v>
      </c>
      <c r="AB6" s="99"/>
    </row>
    <row r="7" s="50" customFormat="1" ht="39.95" customHeight="1" spans="1:28">
      <c r="A7" s="58" t="s">
        <v>36</v>
      </c>
      <c r="B7" s="58"/>
      <c r="C7" s="58"/>
      <c r="D7" s="58"/>
      <c r="E7" s="58">
        <v>11</v>
      </c>
      <c r="F7" s="58"/>
      <c r="G7" s="58"/>
      <c r="H7" s="58"/>
      <c r="I7" s="58"/>
      <c r="J7" s="58"/>
      <c r="K7" s="58"/>
      <c r="L7" s="84">
        <f>L8+L17</f>
        <v>1682.25</v>
      </c>
      <c r="M7" s="84">
        <v>1682.25</v>
      </c>
      <c r="N7" s="84">
        <v>406</v>
      </c>
      <c r="O7" s="84">
        <f>O8+O17</f>
        <v>1276.25</v>
      </c>
      <c r="P7" s="84" t="e">
        <f>P8+#REF!+#REF!+#REF!</f>
        <v>#REF!</v>
      </c>
      <c r="Q7" s="84" t="e">
        <f>Q8+#REF!+#REF!+#REF!</f>
        <v>#REF!</v>
      </c>
      <c r="R7" s="84" t="e">
        <f>R8+#REF!+#REF!+#REF!</f>
        <v>#REF!</v>
      </c>
      <c r="S7" s="84" t="e">
        <f>S8+#REF!+#REF!+#REF!</f>
        <v>#REF!</v>
      </c>
      <c r="T7" s="84" t="e">
        <f>T8+#REF!+#REF!+#REF!</f>
        <v>#REF!</v>
      </c>
      <c r="U7" s="84" t="e">
        <f>U8+#REF!+#REF!+#REF!</f>
        <v>#REF!</v>
      </c>
      <c r="V7" s="84"/>
      <c r="W7" s="84"/>
      <c r="X7" s="84"/>
      <c r="Y7" s="84"/>
      <c r="Z7" s="84"/>
      <c r="AA7" s="58"/>
      <c r="AB7" s="101"/>
    </row>
    <row r="8" s="50" customFormat="1" ht="39.95" customHeight="1" spans="1:28">
      <c r="A8" s="59" t="s">
        <v>37</v>
      </c>
      <c r="B8" s="60"/>
      <c r="C8" s="60"/>
      <c r="D8" s="60"/>
      <c r="E8" s="58">
        <v>8</v>
      </c>
      <c r="F8" s="58"/>
      <c r="G8" s="58"/>
      <c r="H8" s="58"/>
      <c r="I8" s="58"/>
      <c r="J8" s="58"/>
      <c r="K8" s="58"/>
      <c r="L8" s="84">
        <f>L9+L10+L11+L12+L13+L14+L15+L16</f>
        <v>1326.01</v>
      </c>
      <c r="M8" s="84">
        <f>M9+M10+M11+M12+M13+M14+M15+M16</f>
        <v>1326.01</v>
      </c>
      <c r="N8" s="84">
        <f>N9+N10+N11+N12+N13+N14+N15+N16</f>
        <v>351</v>
      </c>
      <c r="O8" s="84">
        <f>O9+O10+O11+O12+O13+O14+O15+O16</f>
        <v>975.01</v>
      </c>
      <c r="P8" s="84">
        <v>0</v>
      </c>
      <c r="Q8" s="84">
        <v>0</v>
      </c>
      <c r="R8" s="84">
        <v>0</v>
      </c>
      <c r="S8" s="84">
        <v>0</v>
      </c>
      <c r="T8" s="84">
        <v>0</v>
      </c>
      <c r="U8" s="84">
        <v>0</v>
      </c>
      <c r="V8" s="58"/>
      <c r="W8" s="58"/>
      <c r="X8" s="58"/>
      <c r="Y8" s="58"/>
      <c r="Z8" s="58"/>
      <c r="AA8" s="102"/>
      <c r="AB8" s="101"/>
    </row>
    <row r="9" ht="302" customHeight="1" spans="1:28">
      <c r="A9" s="61">
        <v>1</v>
      </c>
      <c r="B9" s="62" t="s">
        <v>38</v>
      </c>
      <c r="C9" s="63" t="s">
        <v>39</v>
      </c>
      <c r="D9" s="63" t="s">
        <v>40</v>
      </c>
      <c r="E9" s="64" t="s">
        <v>41</v>
      </c>
      <c r="F9" s="65" t="s">
        <v>42</v>
      </c>
      <c r="G9" s="63" t="s">
        <v>43</v>
      </c>
      <c r="H9" s="66" t="s">
        <v>44</v>
      </c>
      <c r="I9" s="85">
        <v>45474</v>
      </c>
      <c r="J9" s="85">
        <v>45597</v>
      </c>
      <c r="K9" s="66" t="s">
        <v>45</v>
      </c>
      <c r="L9" s="86">
        <v>432</v>
      </c>
      <c r="M9" s="86">
        <v>432</v>
      </c>
      <c r="N9" s="87">
        <v>86</v>
      </c>
      <c r="O9" s="87">
        <v>346</v>
      </c>
      <c r="P9" s="88"/>
      <c r="Q9" s="87"/>
      <c r="R9" s="88"/>
      <c r="S9" s="88"/>
      <c r="T9" s="88"/>
      <c r="U9" s="88"/>
      <c r="V9" s="97">
        <v>30</v>
      </c>
      <c r="W9" s="97">
        <v>452</v>
      </c>
      <c r="X9" s="97">
        <v>1817</v>
      </c>
      <c r="Y9" s="97">
        <v>236</v>
      </c>
      <c r="Z9" s="97">
        <v>949</v>
      </c>
      <c r="AA9" s="103"/>
      <c r="AB9" s="104" t="s">
        <v>46</v>
      </c>
    </row>
    <row r="10" ht="186" customHeight="1" spans="1:28">
      <c r="A10" s="61">
        <v>2</v>
      </c>
      <c r="B10" s="62" t="s">
        <v>38</v>
      </c>
      <c r="C10" s="63" t="s">
        <v>47</v>
      </c>
      <c r="D10" s="63" t="s">
        <v>48</v>
      </c>
      <c r="E10" s="67" t="s">
        <v>49</v>
      </c>
      <c r="F10" s="63" t="s">
        <v>42</v>
      </c>
      <c r="G10" s="63" t="s">
        <v>43</v>
      </c>
      <c r="H10" s="66" t="s">
        <v>44</v>
      </c>
      <c r="I10" s="85">
        <v>45474</v>
      </c>
      <c r="J10" s="85">
        <v>45597</v>
      </c>
      <c r="K10" s="66" t="s">
        <v>50</v>
      </c>
      <c r="L10" s="86">
        <v>54</v>
      </c>
      <c r="M10" s="86">
        <v>54</v>
      </c>
      <c r="N10" s="87">
        <v>0</v>
      </c>
      <c r="O10" s="87">
        <v>54</v>
      </c>
      <c r="P10" s="88"/>
      <c r="Q10" s="87"/>
      <c r="R10" s="88"/>
      <c r="S10" s="88"/>
      <c r="T10" s="88"/>
      <c r="U10" s="88"/>
      <c r="V10" s="97">
        <v>5</v>
      </c>
      <c r="W10" s="97">
        <v>118</v>
      </c>
      <c r="X10" s="97">
        <v>532</v>
      </c>
      <c r="Y10" s="97">
        <v>49</v>
      </c>
      <c r="Z10" s="97">
        <v>233</v>
      </c>
      <c r="AA10" s="103"/>
      <c r="AB10" s="104" t="s">
        <v>51</v>
      </c>
    </row>
    <row r="11" ht="179" customHeight="1" spans="1:28">
      <c r="A11" s="61">
        <v>3</v>
      </c>
      <c r="B11" s="62" t="s">
        <v>38</v>
      </c>
      <c r="C11" s="63" t="s">
        <v>52</v>
      </c>
      <c r="D11" s="63" t="s">
        <v>53</v>
      </c>
      <c r="E11" s="67" t="s">
        <v>54</v>
      </c>
      <c r="F11" s="63" t="s">
        <v>42</v>
      </c>
      <c r="G11" s="63" t="s">
        <v>43</v>
      </c>
      <c r="H11" s="66" t="s">
        <v>44</v>
      </c>
      <c r="I11" s="85">
        <v>45474</v>
      </c>
      <c r="J11" s="85">
        <v>45597</v>
      </c>
      <c r="K11" s="66" t="s">
        <v>50</v>
      </c>
      <c r="L11" s="86">
        <v>54</v>
      </c>
      <c r="M11" s="86">
        <v>54</v>
      </c>
      <c r="N11" s="87">
        <v>0</v>
      </c>
      <c r="O11" s="87">
        <v>54</v>
      </c>
      <c r="P11" s="88"/>
      <c r="Q11" s="87"/>
      <c r="R11" s="88"/>
      <c r="S11" s="88"/>
      <c r="T11" s="88"/>
      <c r="U11" s="88"/>
      <c r="V11" s="97">
        <v>5</v>
      </c>
      <c r="W11" s="97">
        <v>44</v>
      </c>
      <c r="X11" s="97">
        <v>132</v>
      </c>
      <c r="Y11" s="97">
        <v>44</v>
      </c>
      <c r="Z11" s="97">
        <v>132</v>
      </c>
      <c r="AA11" s="103"/>
      <c r="AB11" s="104" t="s">
        <v>51</v>
      </c>
    </row>
    <row r="12" ht="238" customHeight="1" spans="1:28">
      <c r="A12" s="61">
        <v>4</v>
      </c>
      <c r="B12" s="62" t="s">
        <v>38</v>
      </c>
      <c r="C12" s="63" t="s">
        <v>55</v>
      </c>
      <c r="D12" s="63" t="s">
        <v>56</v>
      </c>
      <c r="E12" s="67" t="s">
        <v>57</v>
      </c>
      <c r="F12" s="65" t="s">
        <v>42</v>
      </c>
      <c r="G12" s="63" t="s">
        <v>58</v>
      </c>
      <c r="H12" s="66" t="s">
        <v>59</v>
      </c>
      <c r="I12" s="85">
        <v>45474</v>
      </c>
      <c r="J12" s="85">
        <v>45597</v>
      </c>
      <c r="K12" s="66" t="s">
        <v>60</v>
      </c>
      <c r="L12" s="86">
        <v>278.07</v>
      </c>
      <c r="M12" s="86">
        <v>278.07</v>
      </c>
      <c r="N12" s="87">
        <v>150</v>
      </c>
      <c r="O12" s="87">
        <v>128.07</v>
      </c>
      <c r="P12" s="88"/>
      <c r="Q12" s="87"/>
      <c r="R12" s="88"/>
      <c r="S12" s="88"/>
      <c r="T12" s="88"/>
      <c r="U12" s="88"/>
      <c r="V12" s="97">
        <v>10</v>
      </c>
      <c r="W12" s="97">
        <v>356</v>
      </c>
      <c r="X12" s="97">
        <v>1307</v>
      </c>
      <c r="Y12" s="97">
        <v>125</v>
      </c>
      <c r="Z12" s="97">
        <v>453</v>
      </c>
      <c r="AA12" s="103"/>
      <c r="AB12" s="104" t="s">
        <v>51</v>
      </c>
    </row>
    <row r="13" ht="238" customHeight="1" spans="1:28">
      <c r="A13" s="61">
        <v>5</v>
      </c>
      <c r="B13" s="68" t="s">
        <v>38</v>
      </c>
      <c r="C13" s="69" t="s">
        <v>61</v>
      </c>
      <c r="D13" s="63" t="s">
        <v>62</v>
      </c>
      <c r="E13" s="64" t="s">
        <v>63</v>
      </c>
      <c r="F13" s="70" t="s">
        <v>42</v>
      </c>
      <c r="G13" s="63" t="s">
        <v>64</v>
      </c>
      <c r="H13" s="66" t="s">
        <v>65</v>
      </c>
      <c r="I13" s="85">
        <v>45474</v>
      </c>
      <c r="J13" s="85">
        <v>45597</v>
      </c>
      <c r="K13" s="66" t="s">
        <v>66</v>
      </c>
      <c r="L13" s="86">
        <v>75</v>
      </c>
      <c r="M13" s="86">
        <v>75</v>
      </c>
      <c r="N13" s="87">
        <v>20</v>
      </c>
      <c r="O13" s="87">
        <v>55</v>
      </c>
      <c r="P13" s="88"/>
      <c r="Q13" s="87"/>
      <c r="R13" s="88"/>
      <c r="S13" s="88"/>
      <c r="T13" s="88"/>
      <c r="U13" s="88"/>
      <c r="V13" s="97">
        <v>7</v>
      </c>
      <c r="W13" s="97">
        <v>56</v>
      </c>
      <c r="X13" s="97">
        <v>217</v>
      </c>
      <c r="Y13" s="97">
        <v>14</v>
      </c>
      <c r="Z13" s="97">
        <v>57</v>
      </c>
      <c r="AA13" s="103"/>
      <c r="AB13" s="104" t="s">
        <v>51</v>
      </c>
    </row>
    <row r="14" ht="244" customHeight="1" spans="1:28">
      <c r="A14" s="61">
        <v>6</v>
      </c>
      <c r="B14" s="69" t="s">
        <v>38</v>
      </c>
      <c r="C14" s="63" t="s">
        <v>67</v>
      </c>
      <c r="D14" s="70" t="s">
        <v>68</v>
      </c>
      <c r="E14" s="67" t="s">
        <v>69</v>
      </c>
      <c r="F14" s="63" t="s">
        <v>42</v>
      </c>
      <c r="G14" s="63" t="s">
        <v>58</v>
      </c>
      <c r="H14" s="66" t="s">
        <v>59</v>
      </c>
      <c r="I14" s="85">
        <v>45474</v>
      </c>
      <c r="J14" s="85">
        <v>45597</v>
      </c>
      <c r="K14" s="66" t="s">
        <v>70</v>
      </c>
      <c r="L14" s="69">
        <v>213.9</v>
      </c>
      <c r="M14" s="63">
        <v>213.9</v>
      </c>
      <c r="N14" s="87">
        <v>50</v>
      </c>
      <c r="O14" s="87">
        <v>163.9</v>
      </c>
      <c r="P14" s="88"/>
      <c r="Q14" s="87"/>
      <c r="R14" s="88"/>
      <c r="S14" s="88"/>
      <c r="T14" s="88"/>
      <c r="U14" s="88"/>
      <c r="V14" s="97">
        <v>6</v>
      </c>
      <c r="W14" s="97">
        <v>372</v>
      </c>
      <c r="X14" s="97">
        <v>1240</v>
      </c>
      <c r="Y14" s="97">
        <v>196</v>
      </c>
      <c r="Z14" s="97">
        <v>695</v>
      </c>
      <c r="AA14" s="103"/>
      <c r="AB14" s="104" t="s">
        <v>51</v>
      </c>
    </row>
    <row r="15" ht="128.1" customHeight="1" spans="1:28">
      <c r="A15" s="61">
        <v>7</v>
      </c>
      <c r="B15" s="69" t="s">
        <v>38</v>
      </c>
      <c r="C15" s="63" t="s">
        <v>71</v>
      </c>
      <c r="D15" s="70" t="s">
        <v>72</v>
      </c>
      <c r="E15" s="67" t="s">
        <v>73</v>
      </c>
      <c r="F15" s="63" t="s">
        <v>74</v>
      </c>
      <c r="G15" s="63" t="s">
        <v>58</v>
      </c>
      <c r="H15" s="66" t="s">
        <v>59</v>
      </c>
      <c r="I15" s="85">
        <v>45474</v>
      </c>
      <c r="J15" s="85">
        <v>45597</v>
      </c>
      <c r="K15" s="66" t="s">
        <v>75</v>
      </c>
      <c r="L15" s="69">
        <v>100</v>
      </c>
      <c r="M15" s="63">
        <v>100</v>
      </c>
      <c r="N15" s="87">
        <v>0</v>
      </c>
      <c r="O15" s="87">
        <v>100</v>
      </c>
      <c r="P15" s="88"/>
      <c r="Q15" s="87"/>
      <c r="R15" s="88"/>
      <c r="S15" s="88"/>
      <c r="T15" s="88"/>
      <c r="U15" s="88"/>
      <c r="V15" s="97"/>
      <c r="W15" s="97">
        <v>245</v>
      </c>
      <c r="X15" s="97">
        <v>721</v>
      </c>
      <c r="Y15" s="97">
        <v>65</v>
      </c>
      <c r="Z15" s="97">
        <v>261</v>
      </c>
      <c r="AA15" s="103"/>
      <c r="AB15" s="104" t="s">
        <v>51</v>
      </c>
    </row>
    <row r="16" ht="196" customHeight="1" spans="1:28">
      <c r="A16" s="61">
        <v>8</v>
      </c>
      <c r="B16" s="69" t="s">
        <v>38</v>
      </c>
      <c r="C16" s="63" t="s">
        <v>76</v>
      </c>
      <c r="D16" s="70" t="s">
        <v>77</v>
      </c>
      <c r="E16" s="67" t="s">
        <v>78</v>
      </c>
      <c r="F16" s="63" t="s">
        <v>79</v>
      </c>
      <c r="G16" s="63" t="s">
        <v>43</v>
      </c>
      <c r="H16" s="66" t="s">
        <v>44</v>
      </c>
      <c r="I16" s="85">
        <v>45474</v>
      </c>
      <c r="J16" s="85">
        <v>45597</v>
      </c>
      <c r="K16" s="66" t="s">
        <v>80</v>
      </c>
      <c r="L16" s="69">
        <v>119.04</v>
      </c>
      <c r="M16" s="63">
        <v>119.04</v>
      </c>
      <c r="N16" s="87">
        <v>45</v>
      </c>
      <c r="O16" s="87">
        <v>74.04</v>
      </c>
      <c r="P16" s="88"/>
      <c r="Q16" s="87"/>
      <c r="R16" s="88"/>
      <c r="S16" s="88"/>
      <c r="T16" s="88"/>
      <c r="U16" s="88"/>
      <c r="V16" s="97">
        <v>5</v>
      </c>
      <c r="W16" s="97">
        <v>372</v>
      </c>
      <c r="X16" s="97">
        <v>1264</v>
      </c>
      <c r="Y16" s="97">
        <v>186</v>
      </c>
      <c r="Z16" s="97">
        <v>706</v>
      </c>
      <c r="AA16" s="103"/>
      <c r="AB16" s="104" t="s">
        <v>51</v>
      </c>
    </row>
    <row r="17" ht="39" customHeight="1" spans="1:28">
      <c r="A17" s="71" t="s">
        <v>81</v>
      </c>
      <c r="B17" s="72"/>
      <c r="C17" s="72"/>
      <c r="D17" s="72"/>
      <c r="E17" s="73">
        <v>3</v>
      </c>
      <c r="F17" s="74"/>
      <c r="G17" s="73"/>
      <c r="H17" s="75"/>
      <c r="I17" s="75"/>
      <c r="J17" s="89"/>
      <c r="K17" s="90"/>
      <c r="L17" s="91">
        <f>L18+L19+L20</f>
        <v>356.24</v>
      </c>
      <c r="M17" s="91">
        <f>M18+M19+M20</f>
        <v>356.24</v>
      </c>
      <c r="N17" s="91">
        <f>N18+N19+N20</f>
        <v>55</v>
      </c>
      <c r="O17" s="91">
        <f>O18+O19+O20</f>
        <v>301.24</v>
      </c>
      <c r="P17" s="91" t="e">
        <f>P19+#REF!+#REF!+P21+P22+P23</f>
        <v>#REF!</v>
      </c>
      <c r="Q17" s="91" t="e">
        <f>Q19+#REF!+#REF!+Q21+Q22+Q23</f>
        <v>#REF!</v>
      </c>
      <c r="R17" s="91" t="e">
        <f>R19+#REF!+#REF!+R21+R22+R23</f>
        <v>#REF!</v>
      </c>
      <c r="S17" s="91" t="e">
        <f>S19+#REF!+#REF!+S21+S22+S23</f>
        <v>#REF!</v>
      </c>
      <c r="T17" s="91" t="e">
        <f>T19+#REF!+#REF!+T21+T22+T23</f>
        <v>#REF!</v>
      </c>
      <c r="U17" s="91" t="e">
        <f>U19+#REF!+#REF!+U21+U22+U23</f>
        <v>#REF!</v>
      </c>
      <c r="V17" s="73"/>
      <c r="W17" s="73"/>
      <c r="X17" s="73"/>
      <c r="Y17" s="73"/>
      <c r="Z17" s="73"/>
      <c r="AA17" s="105"/>
      <c r="AB17" s="106"/>
    </row>
    <row r="18" ht="144" customHeight="1" spans="1:28">
      <c r="A18" s="76">
        <v>1</v>
      </c>
      <c r="B18" s="69" t="s">
        <v>38</v>
      </c>
      <c r="C18" s="63" t="s">
        <v>82</v>
      </c>
      <c r="D18" s="70" t="s">
        <v>83</v>
      </c>
      <c r="E18" s="67" t="s">
        <v>84</v>
      </c>
      <c r="F18" s="63" t="s">
        <v>74</v>
      </c>
      <c r="G18" s="63" t="s">
        <v>43</v>
      </c>
      <c r="H18" s="66" t="s">
        <v>44</v>
      </c>
      <c r="I18" s="85">
        <v>45474</v>
      </c>
      <c r="J18" s="85">
        <v>45597</v>
      </c>
      <c r="K18" s="66" t="s">
        <v>85</v>
      </c>
      <c r="L18" s="69">
        <v>111.74</v>
      </c>
      <c r="M18" s="69">
        <v>111.74</v>
      </c>
      <c r="N18" s="87">
        <v>0</v>
      </c>
      <c r="O18" s="87">
        <v>111.74</v>
      </c>
      <c r="P18" s="91"/>
      <c r="Q18" s="91"/>
      <c r="R18" s="91"/>
      <c r="S18" s="91"/>
      <c r="T18" s="91"/>
      <c r="U18" s="91"/>
      <c r="V18" s="73"/>
      <c r="W18" s="97">
        <v>44</v>
      </c>
      <c r="X18" s="97">
        <v>132</v>
      </c>
      <c r="Y18" s="97">
        <v>44</v>
      </c>
      <c r="Z18" s="97">
        <v>132</v>
      </c>
      <c r="AA18" s="107"/>
      <c r="AB18" s="108" t="s">
        <v>86</v>
      </c>
    </row>
    <row r="19" ht="131.1" customHeight="1" spans="1:28">
      <c r="A19" s="77">
        <v>2</v>
      </c>
      <c r="B19" s="78" t="s">
        <v>38</v>
      </c>
      <c r="C19" s="79" t="s">
        <v>87</v>
      </c>
      <c r="D19" s="79" t="s">
        <v>88</v>
      </c>
      <c r="E19" s="80" t="s">
        <v>89</v>
      </c>
      <c r="F19" s="78" t="s">
        <v>90</v>
      </c>
      <c r="G19" s="79" t="s">
        <v>91</v>
      </c>
      <c r="H19" s="79" t="s">
        <v>92</v>
      </c>
      <c r="I19" s="92">
        <v>45474</v>
      </c>
      <c r="J19" s="92">
        <v>45597</v>
      </c>
      <c r="K19" s="79" t="s">
        <v>93</v>
      </c>
      <c r="L19" s="93">
        <v>105</v>
      </c>
      <c r="M19" s="93">
        <v>105</v>
      </c>
      <c r="N19" s="93">
        <v>15</v>
      </c>
      <c r="O19" s="93">
        <v>90</v>
      </c>
      <c r="P19" s="94"/>
      <c r="Q19" s="94"/>
      <c r="R19" s="94"/>
      <c r="S19" s="94"/>
      <c r="T19" s="94"/>
      <c r="U19" s="94"/>
      <c r="V19" s="98"/>
      <c r="W19" s="98">
        <v>53</v>
      </c>
      <c r="X19" s="98">
        <v>261</v>
      </c>
      <c r="Y19" s="98">
        <v>12</v>
      </c>
      <c r="Z19" s="98">
        <v>64</v>
      </c>
      <c r="AA19" s="109"/>
      <c r="AB19" s="108" t="s">
        <v>86</v>
      </c>
    </row>
    <row r="20" s="51" customFormat="1" ht="117" customHeight="1" spans="1:28">
      <c r="A20" s="81">
        <v>3</v>
      </c>
      <c r="B20" s="81" t="s">
        <v>38</v>
      </c>
      <c r="C20" s="82" t="s">
        <v>94</v>
      </c>
      <c r="D20" s="70" t="s">
        <v>77</v>
      </c>
      <c r="E20" s="64" t="s">
        <v>95</v>
      </c>
      <c r="F20" s="63" t="s">
        <v>42</v>
      </c>
      <c r="G20" s="63" t="s">
        <v>43</v>
      </c>
      <c r="H20" s="66" t="s">
        <v>44</v>
      </c>
      <c r="I20" s="85">
        <v>45474</v>
      </c>
      <c r="J20" s="85">
        <v>45597</v>
      </c>
      <c r="K20" s="66" t="s">
        <v>96</v>
      </c>
      <c r="L20" s="81">
        <v>139.5</v>
      </c>
      <c r="M20" s="81">
        <v>139.5</v>
      </c>
      <c r="N20" s="81">
        <v>40</v>
      </c>
      <c r="O20" s="81">
        <v>99.5</v>
      </c>
      <c r="P20" s="81"/>
      <c r="Q20" s="81"/>
      <c r="R20" s="81"/>
      <c r="S20" s="81"/>
      <c r="T20" s="81"/>
      <c r="U20" s="81"/>
      <c r="V20" s="81"/>
      <c r="W20" s="97">
        <v>465</v>
      </c>
      <c r="X20" s="97">
        <v>1564</v>
      </c>
      <c r="Y20" s="97">
        <v>465</v>
      </c>
      <c r="Z20" s="97">
        <v>1564</v>
      </c>
      <c r="AA20" s="97"/>
      <c r="AB20" s="104" t="s">
        <v>86</v>
      </c>
    </row>
  </sheetData>
  <mergeCells count="23">
    <mergeCell ref="A1:B1"/>
    <mergeCell ref="A2:AB2"/>
    <mergeCell ref="A3:AB3"/>
    <mergeCell ref="I4:J4"/>
    <mergeCell ref="K4:L4"/>
    <mergeCell ref="M4:U4"/>
    <mergeCell ref="Y4:Z4"/>
    <mergeCell ref="A7:D7"/>
    <mergeCell ref="A8:D8"/>
    <mergeCell ref="A17:D17"/>
    <mergeCell ref="A4:A5"/>
    <mergeCell ref="B4:B5"/>
    <mergeCell ref="C4:C5"/>
    <mergeCell ref="D4:D5"/>
    <mergeCell ref="E4:E5"/>
    <mergeCell ref="F4:F5"/>
    <mergeCell ref="G4:G5"/>
    <mergeCell ref="H4:H5"/>
    <mergeCell ref="V4:V5"/>
    <mergeCell ref="W4:W5"/>
    <mergeCell ref="X4:X5"/>
    <mergeCell ref="AA4:AA5"/>
    <mergeCell ref="AB4:AB5"/>
  </mergeCells>
  <pageMargins left="0.7" right="0.7" top="0.75" bottom="0.75" header="0.3" footer="0.3"/>
  <pageSetup paperSize="8" scale="34"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workbookViewId="0">
      <selection activeCell="H70" sqref="H70"/>
    </sheetView>
  </sheetViews>
  <sheetFormatPr defaultColWidth="8.75" defaultRowHeight="13.5" customHeight="1"/>
  <cols>
    <col min="1" max="1" width="5.5" style="22" customWidth="1"/>
    <col min="2" max="2" width="63.6333333333333" style="23" customWidth="1"/>
    <col min="3" max="3" width="8.38333333333333" style="22" customWidth="1"/>
    <col min="4" max="6" width="12.6333333333333" style="22" customWidth="1"/>
    <col min="7" max="7" width="10.1333333333333" style="22" customWidth="1"/>
    <col min="8" max="8" width="8.63333333333333" style="22" customWidth="1"/>
    <col min="9" max="9" width="7.63333333333333" style="22" customWidth="1"/>
    <col min="10" max="256" width="9" style="22"/>
    <col min="257" max="16384" width="8.75" style="22"/>
  </cols>
  <sheetData>
    <row r="1" ht="15" customHeight="1" spans="1:9">
      <c r="A1" s="24" t="s">
        <v>97</v>
      </c>
      <c r="B1" s="25"/>
      <c r="C1" s="24"/>
      <c r="D1" s="24"/>
      <c r="E1" s="24"/>
      <c r="F1" s="24"/>
      <c r="G1" s="24"/>
      <c r="H1" s="24"/>
      <c r="I1" s="24"/>
    </row>
    <row r="2" ht="20.25" customHeight="1" spans="1:9">
      <c r="A2" s="26" t="s">
        <v>98</v>
      </c>
      <c r="B2" s="25"/>
      <c r="C2" s="26"/>
      <c r="D2" s="26"/>
      <c r="E2" s="26"/>
      <c r="F2" s="26"/>
      <c r="G2" s="26"/>
      <c r="H2" s="26"/>
      <c r="I2" s="26"/>
    </row>
    <row r="3" s="18" customFormat="1" ht="20.1" customHeight="1" spans="1:9">
      <c r="A3" s="27" t="s">
        <v>99</v>
      </c>
      <c r="B3" s="28"/>
      <c r="C3" s="29"/>
      <c r="D3" s="29"/>
      <c r="E3" s="29"/>
      <c r="F3" s="29"/>
      <c r="G3" s="30" t="s">
        <v>100</v>
      </c>
      <c r="H3" s="31"/>
      <c r="I3" s="31"/>
    </row>
    <row r="4" s="19" customFormat="1" ht="27.75" customHeight="1" spans="1:9">
      <c r="A4" s="32" t="s">
        <v>3</v>
      </c>
      <c r="B4" s="33" t="s">
        <v>101</v>
      </c>
      <c r="C4" s="34" t="s">
        <v>102</v>
      </c>
      <c r="D4" s="35"/>
      <c r="E4" s="35" t="s">
        <v>103</v>
      </c>
      <c r="F4" s="35"/>
      <c r="G4" s="36"/>
      <c r="H4" s="32" t="s">
        <v>104</v>
      </c>
      <c r="I4" s="32" t="s">
        <v>18</v>
      </c>
    </row>
    <row r="5" s="19" customFormat="1" ht="39.95" customHeight="1" spans="1:9">
      <c r="A5" s="37"/>
      <c r="B5" s="38"/>
      <c r="C5" s="39" t="s">
        <v>105</v>
      </c>
      <c r="D5" s="35" t="s">
        <v>106</v>
      </c>
      <c r="E5" s="39" t="s">
        <v>105</v>
      </c>
      <c r="F5" s="35" t="s">
        <v>107</v>
      </c>
      <c r="G5" s="39" t="s">
        <v>108</v>
      </c>
      <c r="H5" s="37"/>
      <c r="I5" s="37"/>
    </row>
    <row r="6" s="19" customFormat="1" ht="20.1" customHeight="1" spans="1:9">
      <c r="A6" s="32" t="s">
        <v>109</v>
      </c>
      <c r="B6" s="33">
        <v>1</v>
      </c>
      <c r="C6" s="32" t="s">
        <v>110</v>
      </c>
      <c r="D6" s="40">
        <v>3</v>
      </c>
      <c r="E6" s="40" t="s">
        <v>111</v>
      </c>
      <c r="F6" s="40" t="s">
        <v>112</v>
      </c>
      <c r="G6" s="32">
        <v>7</v>
      </c>
      <c r="H6" s="41">
        <v>8</v>
      </c>
      <c r="I6" s="32">
        <v>9</v>
      </c>
    </row>
    <row r="7" s="19" customFormat="1" ht="18.95" customHeight="1" spans="1:9">
      <c r="A7" s="39" t="s">
        <v>113</v>
      </c>
      <c r="B7" s="42" t="s">
        <v>114</v>
      </c>
      <c r="C7" s="43">
        <v>447.65</v>
      </c>
      <c r="D7" s="43">
        <v>447.65</v>
      </c>
      <c r="E7" s="44"/>
      <c r="F7" s="43">
        <v>5835</v>
      </c>
      <c r="G7" s="43">
        <v>5835</v>
      </c>
      <c r="H7" s="43"/>
      <c r="I7" s="49"/>
    </row>
    <row r="8" s="19" customFormat="1" ht="15.95" customHeight="1" spans="1:9">
      <c r="A8" s="39">
        <v>1</v>
      </c>
      <c r="B8" s="45" t="s">
        <v>115</v>
      </c>
      <c r="C8" s="43">
        <v>447.65</v>
      </c>
      <c r="D8" s="43">
        <v>447.65</v>
      </c>
      <c r="E8" s="44"/>
      <c r="F8" s="43">
        <v>5835</v>
      </c>
      <c r="G8" s="43">
        <v>5835</v>
      </c>
      <c r="H8" s="43"/>
      <c r="I8" s="43"/>
    </row>
    <row r="9" s="19" customFormat="1" ht="35.1" customHeight="1" spans="1:9">
      <c r="A9" s="39">
        <v>2</v>
      </c>
      <c r="B9" s="45" t="s">
        <v>116</v>
      </c>
      <c r="C9" s="43"/>
      <c r="D9" s="43"/>
      <c r="E9" s="43"/>
      <c r="F9" s="43"/>
      <c r="G9" s="43"/>
      <c r="H9" s="43"/>
      <c r="I9" s="43"/>
    </row>
    <row r="10" s="19" customFormat="1" ht="17.1" customHeight="1" spans="1:9">
      <c r="A10" s="39">
        <v>3</v>
      </c>
      <c r="B10" s="45" t="s">
        <v>117</v>
      </c>
      <c r="C10" s="43"/>
      <c r="D10" s="43"/>
      <c r="E10" s="43"/>
      <c r="F10" s="43"/>
      <c r="G10" s="43"/>
      <c r="H10" s="43"/>
      <c r="I10" s="43"/>
    </row>
    <row r="11" s="19" customFormat="1" ht="17.1" customHeight="1" spans="1:9">
      <c r="A11" s="39">
        <v>4</v>
      </c>
      <c r="B11" s="45" t="s">
        <v>118</v>
      </c>
      <c r="C11" s="43"/>
      <c r="D11" s="43"/>
      <c r="E11" s="43"/>
      <c r="F11" s="43"/>
      <c r="G11" s="43"/>
      <c r="H11" s="43"/>
      <c r="I11" s="43"/>
    </row>
    <row r="12" s="19" customFormat="1" ht="17.1" customHeight="1" spans="1:9">
      <c r="A12" s="39">
        <v>5</v>
      </c>
      <c r="B12" s="45" t="s">
        <v>119</v>
      </c>
      <c r="C12" s="43"/>
      <c r="D12" s="43"/>
      <c r="E12" s="43"/>
      <c r="F12" s="43"/>
      <c r="G12" s="43"/>
      <c r="H12" s="43"/>
      <c r="I12" s="43"/>
    </row>
    <row r="13" s="19" customFormat="1" ht="17.1" customHeight="1" spans="1:9">
      <c r="A13" s="39">
        <v>6</v>
      </c>
      <c r="B13" s="45" t="s">
        <v>120</v>
      </c>
      <c r="C13" s="43"/>
      <c r="D13" s="43"/>
      <c r="E13" s="43"/>
      <c r="F13" s="43"/>
      <c r="G13" s="43"/>
      <c r="H13" s="43"/>
      <c r="I13" s="43"/>
    </row>
    <row r="14" s="19" customFormat="1" ht="17.1" customHeight="1" spans="1:9">
      <c r="A14" s="39">
        <v>7</v>
      </c>
      <c r="B14" s="45" t="s">
        <v>121</v>
      </c>
      <c r="C14" s="43"/>
      <c r="D14" s="43"/>
      <c r="E14" s="43"/>
      <c r="F14" s="43"/>
      <c r="G14" s="43"/>
      <c r="H14" s="43"/>
      <c r="I14" s="43"/>
    </row>
    <row r="15" s="19" customFormat="1" ht="17.1" customHeight="1" spans="1:9">
      <c r="A15" s="39">
        <v>8</v>
      </c>
      <c r="B15" s="45" t="s">
        <v>122</v>
      </c>
      <c r="C15" s="43"/>
      <c r="D15" s="43"/>
      <c r="E15" s="43"/>
      <c r="F15" s="43"/>
      <c r="G15" s="43"/>
      <c r="H15" s="43"/>
      <c r="I15" s="43"/>
    </row>
    <row r="16" s="19" customFormat="1" ht="17.1" customHeight="1" spans="1:9">
      <c r="A16" s="39">
        <v>9</v>
      </c>
      <c r="B16" s="45" t="s">
        <v>123</v>
      </c>
      <c r="C16" s="43"/>
      <c r="D16" s="43"/>
      <c r="E16" s="43"/>
      <c r="F16" s="43"/>
      <c r="G16" s="43"/>
      <c r="H16" s="43"/>
      <c r="I16" s="43"/>
    </row>
    <row r="17" s="19" customFormat="1" ht="17.1" customHeight="1" spans="1:9">
      <c r="A17" s="39">
        <v>10</v>
      </c>
      <c r="B17" s="45" t="s">
        <v>124</v>
      </c>
      <c r="C17" s="43"/>
      <c r="D17" s="43"/>
      <c r="E17" s="43"/>
      <c r="F17" s="43"/>
      <c r="G17" s="43"/>
      <c r="H17" s="43"/>
      <c r="I17" s="43"/>
    </row>
    <row r="18" s="19" customFormat="1" ht="17.1" customHeight="1" spans="1:9">
      <c r="A18" s="39">
        <v>11</v>
      </c>
      <c r="B18" s="45" t="s">
        <v>125</v>
      </c>
      <c r="C18" s="43"/>
      <c r="D18" s="43"/>
      <c r="E18" s="43"/>
      <c r="F18" s="43"/>
      <c r="G18" s="43"/>
      <c r="H18" s="43"/>
      <c r="I18" s="43"/>
    </row>
    <row r="19" s="19" customFormat="1" ht="17.1" customHeight="1" spans="1:9">
      <c r="A19" s="39">
        <v>12</v>
      </c>
      <c r="B19" s="45" t="s">
        <v>126</v>
      </c>
      <c r="C19" s="43"/>
      <c r="D19" s="43"/>
      <c r="E19" s="43"/>
      <c r="F19" s="43"/>
      <c r="G19" s="43"/>
      <c r="H19" s="43"/>
      <c r="I19" s="43"/>
    </row>
    <row r="20" s="19" customFormat="1" ht="17.1" customHeight="1" spans="1:9">
      <c r="A20" s="39">
        <v>13</v>
      </c>
      <c r="B20" s="45" t="s">
        <v>127</v>
      </c>
      <c r="C20" s="43"/>
      <c r="D20" s="43"/>
      <c r="E20" s="43"/>
      <c r="F20" s="43"/>
      <c r="G20" s="43"/>
      <c r="H20" s="43"/>
      <c r="I20" s="43"/>
    </row>
    <row r="21" s="19" customFormat="1" ht="17.1" customHeight="1" spans="1:9">
      <c r="A21" s="39">
        <v>14</v>
      </c>
      <c r="B21" s="45" t="s">
        <v>128</v>
      </c>
      <c r="C21" s="43"/>
      <c r="D21" s="43"/>
      <c r="E21" s="43"/>
      <c r="F21" s="43"/>
      <c r="G21" s="43"/>
      <c r="H21" s="43"/>
      <c r="I21" s="43"/>
    </row>
    <row r="22" s="19" customFormat="1" ht="17.1" customHeight="1" spans="1:9">
      <c r="A22" s="39">
        <v>15</v>
      </c>
      <c r="B22" s="45" t="s">
        <v>129</v>
      </c>
      <c r="C22" s="43"/>
      <c r="D22" s="43"/>
      <c r="E22" s="43"/>
      <c r="F22" s="43"/>
      <c r="G22" s="43"/>
      <c r="H22" s="43"/>
      <c r="I22" s="43"/>
    </row>
    <row r="23" s="19" customFormat="1" ht="17.1" customHeight="1" spans="1:9">
      <c r="A23" s="39">
        <v>16</v>
      </c>
      <c r="B23" s="45" t="s">
        <v>130</v>
      </c>
      <c r="C23" s="43"/>
      <c r="D23" s="43"/>
      <c r="E23" s="43"/>
      <c r="F23" s="43"/>
      <c r="G23" s="43"/>
      <c r="H23" s="43"/>
      <c r="I23" s="43"/>
    </row>
    <row r="24" s="19" customFormat="1" ht="17.1" customHeight="1" spans="1:9">
      <c r="A24" s="39">
        <v>17</v>
      </c>
      <c r="B24" s="45" t="s">
        <v>131</v>
      </c>
      <c r="C24" s="43"/>
      <c r="D24" s="43"/>
      <c r="E24" s="43"/>
      <c r="F24" s="43"/>
      <c r="G24" s="43"/>
      <c r="H24" s="43"/>
      <c r="I24" s="43"/>
    </row>
    <row r="25" s="19" customFormat="1" ht="17.1" customHeight="1" spans="1:9">
      <c r="A25" s="39">
        <v>18</v>
      </c>
      <c r="B25" s="45" t="s">
        <v>132</v>
      </c>
      <c r="C25" s="43"/>
      <c r="D25" s="43"/>
      <c r="E25" s="43"/>
      <c r="F25" s="43"/>
      <c r="G25" s="43"/>
      <c r="H25" s="43"/>
      <c r="I25" s="43"/>
    </row>
    <row r="26" s="19" customFormat="1" ht="17.1" customHeight="1" spans="1:9">
      <c r="A26" s="39">
        <v>19</v>
      </c>
      <c r="B26" s="45" t="s">
        <v>133</v>
      </c>
      <c r="C26" s="43"/>
      <c r="D26" s="43"/>
      <c r="E26" s="43"/>
      <c r="F26" s="43"/>
      <c r="G26" s="43"/>
      <c r="H26" s="43"/>
      <c r="I26" s="43"/>
    </row>
    <row r="27" s="19" customFormat="1" ht="17.1" customHeight="1" spans="1:9">
      <c r="A27" s="39">
        <v>20</v>
      </c>
      <c r="B27" s="45" t="s">
        <v>134</v>
      </c>
      <c r="C27" s="43"/>
      <c r="D27" s="43"/>
      <c r="E27" s="43"/>
      <c r="F27" s="43"/>
      <c r="G27" s="43"/>
      <c r="H27" s="43"/>
      <c r="I27" s="43"/>
    </row>
    <row r="28" s="19" customFormat="1" ht="17.1" customHeight="1" spans="1:9">
      <c r="A28" s="39">
        <v>21</v>
      </c>
      <c r="B28" s="45" t="s">
        <v>135</v>
      </c>
      <c r="C28" s="43"/>
      <c r="D28" s="43"/>
      <c r="E28" s="43"/>
      <c r="F28" s="43"/>
      <c r="G28" s="43"/>
      <c r="H28" s="43"/>
      <c r="I28" s="43"/>
    </row>
    <row r="29" s="19" customFormat="1" ht="17.1" customHeight="1" spans="1:9">
      <c r="A29" s="39" t="s">
        <v>136</v>
      </c>
      <c r="B29" s="42" t="s">
        <v>137</v>
      </c>
      <c r="C29" s="46">
        <v>1496.78</v>
      </c>
      <c r="D29" s="46">
        <v>1496.78</v>
      </c>
      <c r="E29" s="43"/>
      <c r="F29" s="46">
        <v>2921.25</v>
      </c>
      <c r="G29" s="46">
        <v>2921.25</v>
      </c>
      <c r="H29" s="43"/>
      <c r="I29" s="43"/>
    </row>
    <row r="30" s="19" customFormat="1" ht="17.1" customHeight="1" spans="1:9">
      <c r="A30" s="39">
        <v>1</v>
      </c>
      <c r="B30" s="45" t="s">
        <v>115</v>
      </c>
      <c r="C30" s="43">
        <v>1496.78</v>
      </c>
      <c r="D30" s="43">
        <v>1496.78</v>
      </c>
      <c r="E30" s="43"/>
      <c r="F30" s="46">
        <v>2921.25</v>
      </c>
      <c r="G30" s="46">
        <v>2921.25</v>
      </c>
      <c r="H30" s="43"/>
      <c r="I30" s="43"/>
    </row>
    <row r="31" s="19" customFormat="1" ht="17.1" customHeight="1" spans="1:9">
      <c r="A31" s="39">
        <v>2</v>
      </c>
      <c r="B31" s="45" t="s">
        <v>138</v>
      </c>
      <c r="C31" s="43"/>
      <c r="D31" s="43"/>
      <c r="E31" s="43"/>
      <c r="F31" s="43"/>
      <c r="G31" s="43"/>
      <c r="H31" s="43"/>
      <c r="I31" s="43"/>
    </row>
    <row r="32" s="19" customFormat="1" ht="17.1" customHeight="1" spans="1:9">
      <c r="A32" s="39">
        <v>3</v>
      </c>
      <c r="B32" s="45" t="s">
        <v>139</v>
      </c>
      <c r="C32" s="43"/>
      <c r="D32" s="43"/>
      <c r="E32" s="43"/>
      <c r="F32" s="43"/>
      <c r="G32" s="43"/>
      <c r="H32" s="43"/>
      <c r="I32" s="43"/>
    </row>
    <row r="33" s="19" customFormat="1" ht="17.1" customHeight="1" spans="1:9">
      <c r="A33" s="39">
        <v>4</v>
      </c>
      <c r="B33" s="45" t="s">
        <v>117</v>
      </c>
      <c r="C33" s="43"/>
      <c r="D33" s="43"/>
      <c r="E33" s="43"/>
      <c r="F33" s="43"/>
      <c r="G33" s="43"/>
      <c r="H33" s="43"/>
      <c r="I33" s="43"/>
    </row>
    <row r="34" s="19" customFormat="1" ht="17.1" customHeight="1" spans="1:9">
      <c r="A34" s="39">
        <v>5</v>
      </c>
      <c r="B34" s="45" t="s">
        <v>140</v>
      </c>
      <c r="C34" s="43"/>
      <c r="D34" s="43"/>
      <c r="E34" s="43"/>
      <c r="F34" s="43"/>
      <c r="G34" s="43"/>
      <c r="H34" s="43"/>
      <c r="I34" s="43"/>
    </row>
    <row r="35" s="19" customFormat="1" ht="17.1" customHeight="1" spans="1:9">
      <c r="A35" s="39">
        <v>6</v>
      </c>
      <c r="B35" s="45" t="s">
        <v>141</v>
      </c>
      <c r="C35" s="43"/>
      <c r="D35" s="43"/>
      <c r="E35" s="43"/>
      <c r="F35" s="43"/>
      <c r="G35" s="43"/>
      <c r="H35" s="43"/>
      <c r="I35" s="43"/>
    </row>
    <row r="36" s="19" customFormat="1" ht="17.1" customHeight="1" spans="1:9">
      <c r="A36" s="39">
        <v>7</v>
      </c>
      <c r="B36" s="45" t="s">
        <v>142</v>
      </c>
      <c r="C36" s="43"/>
      <c r="D36" s="43"/>
      <c r="E36" s="43"/>
      <c r="F36" s="43"/>
      <c r="G36" s="43"/>
      <c r="H36" s="43"/>
      <c r="I36" s="43"/>
    </row>
    <row r="37" s="19" customFormat="1" ht="17.1" customHeight="1" spans="1:9">
      <c r="A37" s="39">
        <v>8</v>
      </c>
      <c r="B37" s="45" t="s">
        <v>128</v>
      </c>
      <c r="C37" s="43"/>
      <c r="D37" s="43"/>
      <c r="E37" s="43"/>
      <c r="F37" s="43"/>
      <c r="G37" s="43"/>
      <c r="H37" s="43"/>
      <c r="I37" s="43"/>
    </row>
    <row r="38" s="19" customFormat="1" ht="17.1" customHeight="1" spans="1:9">
      <c r="A38" s="39">
        <v>9</v>
      </c>
      <c r="B38" s="45" t="s">
        <v>143</v>
      </c>
      <c r="C38" s="43"/>
      <c r="D38" s="43"/>
      <c r="E38" s="43"/>
      <c r="F38" s="43"/>
      <c r="G38" s="43"/>
      <c r="H38" s="43"/>
      <c r="I38" s="43"/>
    </row>
    <row r="39" s="19" customFormat="1" ht="17.1" customHeight="1" spans="1:9">
      <c r="A39" s="39">
        <v>10</v>
      </c>
      <c r="B39" s="45" t="s">
        <v>144</v>
      </c>
      <c r="C39" s="43"/>
      <c r="D39" s="43"/>
      <c r="E39" s="43"/>
      <c r="F39" s="43"/>
      <c r="G39" s="43"/>
      <c r="H39" s="43"/>
      <c r="I39" s="43"/>
    </row>
    <row r="40" s="19" customFormat="1" ht="17.1" customHeight="1" spans="1:9">
      <c r="A40" s="39">
        <v>11</v>
      </c>
      <c r="B40" s="45" t="s">
        <v>145</v>
      </c>
      <c r="C40" s="43"/>
      <c r="D40" s="43"/>
      <c r="E40" s="43"/>
      <c r="F40" s="43"/>
      <c r="G40" s="43"/>
      <c r="H40" s="43"/>
      <c r="I40" s="43"/>
    </row>
    <row r="41" s="19" customFormat="1" ht="17.1" customHeight="1" spans="1:9">
      <c r="A41" s="39">
        <v>12</v>
      </c>
      <c r="B41" s="45" t="s">
        <v>146</v>
      </c>
      <c r="C41" s="43"/>
      <c r="D41" s="43"/>
      <c r="E41" s="43"/>
      <c r="F41" s="43"/>
      <c r="G41" s="43"/>
      <c r="H41" s="43"/>
      <c r="I41" s="43"/>
    </row>
    <row r="42" s="19" customFormat="1" ht="17.1" customHeight="1" spans="1:9">
      <c r="A42" s="39">
        <v>13</v>
      </c>
      <c r="B42" s="45" t="s">
        <v>147</v>
      </c>
      <c r="C42" s="43"/>
      <c r="D42" s="43"/>
      <c r="E42" s="43"/>
      <c r="F42" s="43"/>
      <c r="G42" s="43"/>
      <c r="H42" s="43"/>
      <c r="I42" s="43"/>
    </row>
    <row r="43" s="19" customFormat="1" ht="17.1" customHeight="1" spans="1:9">
      <c r="A43" s="47" t="s">
        <v>148</v>
      </c>
      <c r="B43" s="42" t="s">
        <v>149</v>
      </c>
      <c r="C43" s="46">
        <v>200</v>
      </c>
      <c r="D43" s="46">
        <v>200</v>
      </c>
      <c r="E43" s="43"/>
      <c r="F43" s="46"/>
      <c r="G43" s="46"/>
      <c r="H43" s="43"/>
      <c r="I43" s="43"/>
    </row>
    <row r="44" s="19" customFormat="1" ht="17.1" customHeight="1" spans="1:9">
      <c r="A44" s="43">
        <v>1</v>
      </c>
      <c r="B44" s="45" t="s">
        <v>115</v>
      </c>
      <c r="C44" s="43">
        <v>200</v>
      </c>
      <c r="D44" s="43">
        <v>200</v>
      </c>
      <c r="E44" s="43"/>
      <c r="F44" s="43"/>
      <c r="G44" s="43"/>
      <c r="H44" s="43"/>
      <c r="I44" s="43"/>
    </row>
    <row r="45" s="19" customFormat="1" ht="17.1" customHeight="1" spans="1:9">
      <c r="A45" s="43">
        <v>2</v>
      </c>
      <c r="B45" s="45" t="s">
        <v>150</v>
      </c>
      <c r="C45" s="43"/>
      <c r="D45" s="43"/>
      <c r="E45" s="43"/>
      <c r="F45" s="43"/>
      <c r="G45" s="43"/>
      <c r="H45" s="43"/>
      <c r="I45" s="43"/>
    </row>
    <row r="46" s="19" customFormat="1" ht="17.1" customHeight="1" spans="1:9">
      <c r="A46" s="43">
        <v>3</v>
      </c>
      <c r="B46" s="45" t="s">
        <v>151</v>
      </c>
      <c r="C46" s="43"/>
      <c r="D46" s="43"/>
      <c r="E46" s="43"/>
      <c r="F46" s="43"/>
      <c r="G46" s="43"/>
      <c r="H46" s="43"/>
      <c r="I46" s="43"/>
    </row>
    <row r="47" s="19" customFormat="1" ht="17.1" customHeight="1" spans="1:9">
      <c r="A47" s="43">
        <v>4</v>
      </c>
      <c r="B47" s="45" t="s">
        <v>152</v>
      </c>
      <c r="C47" s="43"/>
      <c r="D47" s="43"/>
      <c r="E47" s="43"/>
      <c r="F47" s="43"/>
      <c r="G47" s="43"/>
      <c r="H47" s="43"/>
      <c r="I47" s="43"/>
    </row>
    <row r="48" s="19" customFormat="1" ht="17.1" customHeight="1" spans="1:9">
      <c r="A48" s="43">
        <v>5</v>
      </c>
      <c r="B48" s="45" t="s">
        <v>153</v>
      </c>
      <c r="C48" s="43"/>
      <c r="D48" s="43"/>
      <c r="E48" s="43"/>
      <c r="F48" s="43"/>
      <c r="G48" s="43"/>
      <c r="H48" s="43"/>
      <c r="I48" s="43"/>
    </row>
    <row r="49" s="19" customFormat="1" ht="17.1" customHeight="1" spans="1:9">
      <c r="A49" s="43">
        <v>6</v>
      </c>
      <c r="B49" s="45" t="s">
        <v>154</v>
      </c>
      <c r="C49" s="43"/>
      <c r="D49" s="43"/>
      <c r="E49" s="43"/>
      <c r="F49" s="43"/>
      <c r="G49" s="43"/>
      <c r="H49" s="43"/>
      <c r="I49" s="43"/>
    </row>
    <row r="50" s="19" customFormat="1" ht="17.1" customHeight="1" spans="1:9">
      <c r="A50" s="43">
        <v>7</v>
      </c>
      <c r="B50" s="45" t="s">
        <v>145</v>
      </c>
      <c r="C50" s="43"/>
      <c r="D50" s="43"/>
      <c r="E50" s="43"/>
      <c r="F50" s="43"/>
      <c r="G50" s="43"/>
      <c r="H50" s="43"/>
      <c r="I50" s="43"/>
    </row>
    <row r="51" s="19" customFormat="1" ht="17.1" customHeight="1" spans="1:9">
      <c r="A51" s="43">
        <v>8</v>
      </c>
      <c r="B51" s="45" t="s">
        <v>155</v>
      </c>
      <c r="C51" s="43"/>
      <c r="D51" s="43"/>
      <c r="E51" s="43"/>
      <c r="F51" s="43"/>
      <c r="G51" s="43"/>
      <c r="H51" s="43"/>
      <c r="I51" s="43"/>
    </row>
    <row r="52" s="19" customFormat="1" ht="17.1" customHeight="1" spans="1:9">
      <c r="A52" s="43">
        <v>9</v>
      </c>
      <c r="B52" s="45" t="s">
        <v>29</v>
      </c>
      <c r="C52" s="43"/>
      <c r="D52" s="43"/>
      <c r="E52" s="43"/>
      <c r="F52" s="43"/>
      <c r="G52" s="43"/>
      <c r="H52" s="43"/>
      <c r="I52" s="43"/>
    </row>
    <row r="53" s="19" customFormat="1" ht="17.1" customHeight="1" spans="1:9">
      <c r="A53" s="47" t="s">
        <v>156</v>
      </c>
      <c r="B53" s="42" t="s">
        <v>157</v>
      </c>
      <c r="C53" s="46">
        <v>350</v>
      </c>
      <c r="D53" s="46">
        <v>350</v>
      </c>
      <c r="E53" s="43"/>
      <c r="F53" s="46">
        <v>350</v>
      </c>
      <c r="G53" s="46">
        <v>350</v>
      </c>
      <c r="H53" s="43"/>
      <c r="I53" s="43"/>
    </row>
    <row r="54" s="19" customFormat="1" ht="15" customHeight="1" spans="1:9">
      <c r="A54" s="43">
        <v>1</v>
      </c>
      <c r="B54" s="45" t="s">
        <v>115</v>
      </c>
      <c r="C54" s="43">
        <v>350</v>
      </c>
      <c r="D54" s="43">
        <v>350</v>
      </c>
      <c r="E54" s="43"/>
      <c r="F54" s="43">
        <v>350</v>
      </c>
      <c r="G54" s="43">
        <v>350</v>
      </c>
      <c r="H54" s="43"/>
      <c r="I54" s="43"/>
    </row>
    <row r="55" s="19" customFormat="1" ht="15" customHeight="1" spans="1:9">
      <c r="A55" s="43">
        <v>2</v>
      </c>
      <c r="B55" s="45" t="s">
        <v>150</v>
      </c>
      <c r="C55" s="43"/>
      <c r="D55" s="43"/>
      <c r="E55" s="43"/>
      <c r="F55" s="43"/>
      <c r="G55" s="43"/>
      <c r="H55" s="43"/>
      <c r="I55" s="43"/>
    </row>
    <row r="56" s="19" customFormat="1" ht="15" customHeight="1" spans="1:9">
      <c r="A56" s="43">
        <v>3</v>
      </c>
      <c r="B56" s="45" t="s">
        <v>151</v>
      </c>
      <c r="C56" s="43"/>
      <c r="D56" s="43"/>
      <c r="E56" s="43"/>
      <c r="F56" s="43"/>
      <c r="G56" s="43"/>
      <c r="H56" s="43"/>
      <c r="I56" s="43"/>
    </row>
    <row r="57" s="19" customFormat="1" ht="15" customHeight="1" spans="1:9">
      <c r="A57" s="43">
        <v>4</v>
      </c>
      <c r="B57" s="45" t="s">
        <v>152</v>
      </c>
      <c r="C57" s="43"/>
      <c r="D57" s="43"/>
      <c r="E57" s="43"/>
      <c r="F57" s="43"/>
      <c r="G57" s="43"/>
      <c r="H57" s="43"/>
      <c r="I57" s="43"/>
    </row>
    <row r="58" s="19" customFormat="1" ht="15" customHeight="1" spans="1:9">
      <c r="A58" s="43">
        <v>5</v>
      </c>
      <c r="B58" s="45" t="s">
        <v>153</v>
      </c>
      <c r="C58" s="43"/>
      <c r="D58" s="43"/>
      <c r="E58" s="43"/>
      <c r="F58" s="43"/>
      <c r="G58" s="43"/>
      <c r="H58" s="43"/>
      <c r="I58" s="43"/>
    </row>
    <row r="59" s="19" customFormat="1" ht="15" customHeight="1" spans="1:9">
      <c r="A59" s="43">
        <v>6</v>
      </c>
      <c r="B59" s="45" t="s">
        <v>147</v>
      </c>
      <c r="C59" s="43"/>
      <c r="D59" s="43"/>
      <c r="E59" s="43"/>
      <c r="F59" s="43"/>
      <c r="G59" s="43"/>
      <c r="H59" s="43"/>
      <c r="I59" s="43"/>
    </row>
    <row r="60" s="19" customFormat="1" ht="15" customHeight="1" spans="1:9">
      <c r="A60" s="43">
        <v>7</v>
      </c>
      <c r="B60" s="45" t="s">
        <v>29</v>
      </c>
      <c r="C60" s="43"/>
      <c r="D60" s="43"/>
      <c r="E60" s="43"/>
      <c r="F60" s="43"/>
      <c r="G60" s="43"/>
      <c r="H60" s="43"/>
      <c r="I60" s="43"/>
    </row>
    <row r="61" s="19" customFormat="1" ht="15" customHeight="1" spans="1:9">
      <c r="A61" s="43">
        <v>8</v>
      </c>
      <c r="B61" s="45" t="s">
        <v>158</v>
      </c>
      <c r="C61" s="43"/>
      <c r="D61" s="43"/>
      <c r="E61" s="43"/>
      <c r="F61" s="43"/>
      <c r="G61" s="43"/>
      <c r="H61" s="43"/>
      <c r="I61" s="43"/>
    </row>
    <row r="62" s="20" customFormat="1" ht="15" customHeight="1" spans="1:9">
      <c r="A62" s="47" t="s">
        <v>159</v>
      </c>
      <c r="B62" s="42" t="s">
        <v>160</v>
      </c>
      <c r="C62" s="43">
        <f>C53+C43+C29+C7</f>
        <v>2494.43</v>
      </c>
      <c r="D62" s="43">
        <v>2494.43</v>
      </c>
      <c r="E62" s="44"/>
      <c r="F62" s="43">
        <f>F53+F43+F29+F7</f>
        <v>9106.25</v>
      </c>
      <c r="G62" s="43">
        <v>9106.25</v>
      </c>
      <c r="H62" s="43" t="s">
        <v>161</v>
      </c>
      <c r="I62" s="43"/>
    </row>
    <row r="63" s="21" customFormat="1" ht="15" customHeight="1" spans="1:9">
      <c r="A63" s="43">
        <v>1</v>
      </c>
      <c r="B63" s="45" t="s">
        <v>162</v>
      </c>
      <c r="C63" s="48"/>
      <c r="D63" s="48"/>
      <c r="E63" s="48"/>
      <c r="F63" s="48"/>
      <c r="G63" s="48"/>
      <c r="H63" s="43"/>
      <c r="I63" s="43"/>
    </row>
    <row r="64" s="21" customFormat="1" ht="17.1" customHeight="1" spans="1:9">
      <c r="A64" s="43">
        <v>2</v>
      </c>
      <c r="B64" s="45" t="s">
        <v>163</v>
      </c>
      <c r="C64" s="48"/>
      <c r="D64" s="48"/>
      <c r="E64" s="48"/>
      <c r="F64" s="48"/>
      <c r="G64" s="48"/>
      <c r="H64" s="43"/>
      <c r="I64" s="43"/>
    </row>
    <row r="65" customHeight="1" spans="3:7">
      <c r="C65" s="21"/>
      <c r="G65" s="21"/>
    </row>
    <row r="66" customHeight="1" spans="3:7">
      <c r="C66" s="21"/>
      <c r="G66" s="21"/>
    </row>
    <row r="67" customHeight="1" spans="3:7">
      <c r="C67" s="21"/>
      <c r="G67" s="21"/>
    </row>
    <row r="68" customHeight="1" spans="3:7">
      <c r="C68" s="21"/>
      <c r="G68" s="21"/>
    </row>
    <row r="69" customHeight="1" spans="3:7">
      <c r="C69" s="21"/>
      <c r="G69" s="21"/>
    </row>
    <row r="70" customHeight="1" spans="3:7">
      <c r="C70" s="21"/>
      <c r="G70" s="21"/>
    </row>
    <row r="71" customHeight="1" spans="3:7">
      <c r="C71" s="21"/>
      <c r="G71" s="21"/>
    </row>
    <row r="72" customHeight="1" spans="3:7">
      <c r="C72" s="21"/>
      <c r="G72" s="21"/>
    </row>
    <row r="73" customHeight="1" spans="3:7">
      <c r="C73" s="21"/>
      <c r="G73" s="21"/>
    </row>
    <row r="74" customHeight="1" spans="3:7">
      <c r="C74" s="21"/>
      <c r="G74" s="21"/>
    </row>
    <row r="75" customHeight="1" spans="3:7">
      <c r="C75" s="21"/>
      <c r="G75" s="21"/>
    </row>
    <row r="76" customHeight="1" spans="3:7">
      <c r="C76" s="21"/>
      <c r="G76" s="21"/>
    </row>
    <row r="77" customHeight="1" spans="3:7">
      <c r="C77" s="21"/>
      <c r="G77" s="21"/>
    </row>
    <row r="78" customHeight="1" spans="3:7">
      <c r="C78" s="21"/>
      <c r="G78" s="21"/>
    </row>
    <row r="79" customHeight="1" spans="3:7">
      <c r="C79" s="21"/>
      <c r="G79" s="21"/>
    </row>
    <row r="80" customHeight="1" spans="3:7">
      <c r="C80" s="21"/>
      <c r="G80" s="21"/>
    </row>
    <row r="81" customHeight="1" spans="3:7">
      <c r="C81" s="21"/>
      <c r="G81" s="21"/>
    </row>
    <row r="82" customHeight="1" spans="3:7">
      <c r="C82" s="21"/>
      <c r="G82" s="21"/>
    </row>
    <row r="83" customHeight="1" spans="3:7">
      <c r="C83" s="21"/>
      <c r="G83" s="21"/>
    </row>
    <row r="84" customHeight="1" spans="3:7">
      <c r="C84" s="21"/>
      <c r="G84" s="21"/>
    </row>
    <row r="85" customHeight="1" spans="3:7">
      <c r="C85" s="21"/>
      <c r="G85" s="21"/>
    </row>
    <row r="86" customHeight="1" spans="3:7">
      <c r="C86" s="21"/>
      <c r="G86" s="21"/>
    </row>
    <row r="87" customHeight="1" spans="3:7">
      <c r="C87" s="21"/>
      <c r="G87" s="21"/>
    </row>
    <row r="88" customHeight="1" spans="3:7">
      <c r="C88" s="21"/>
      <c r="G88" s="21"/>
    </row>
    <row r="89" customHeight="1" spans="3:7">
      <c r="C89" s="21"/>
      <c r="G89" s="21"/>
    </row>
    <row r="90" customHeight="1" spans="3:7">
      <c r="C90" s="21"/>
      <c r="G90" s="21"/>
    </row>
    <row r="91" customHeight="1" spans="3:7">
      <c r="C91" s="21"/>
      <c r="G91" s="21"/>
    </row>
    <row r="92" customHeight="1" spans="3:7">
      <c r="C92" s="21"/>
      <c r="G92" s="21"/>
    </row>
    <row r="93" customHeight="1" spans="3:7">
      <c r="C93" s="21"/>
      <c r="G93" s="21"/>
    </row>
    <row r="94" customHeight="1" spans="3:7">
      <c r="C94" s="21"/>
      <c r="G94" s="21"/>
    </row>
    <row r="95" customHeight="1" spans="3:7">
      <c r="C95" s="21"/>
      <c r="G95" s="21"/>
    </row>
    <row r="96" customHeight="1" spans="3:7">
      <c r="C96" s="21"/>
      <c r="G96" s="21"/>
    </row>
    <row r="97" customHeight="1" spans="3:7">
      <c r="C97" s="21"/>
      <c r="G97" s="21"/>
    </row>
    <row r="98" customHeight="1" spans="3:7">
      <c r="C98" s="21"/>
      <c r="G98" s="21"/>
    </row>
    <row r="99" customHeight="1" spans="3:7">
      <c r="C99" s="21"/>
      <c r="G99" s="21"/>
    </row>
    <row r="100" customHeight="1" spans="3:7">
      <c r="C100" s="21"/>
      <c r="G100" s="21"/>
    </row>
    <row r="101" customHeight="1" spans="3:7">
      <c r="C101" s="21"/>
      <c r="G101" s="21"/>
    </row>
    <row r="102" customHeight="1" spans="3:7">
      <c r="C102" s="21"/>
      <c r="G102" s="21"/>
    </row>
    <row r="103" customHeight="1" spans="3:7">
      <c r="C103" s="21"/>
      <c r="G103" s="21"/>
    </row>
    <row r="104" customHeight="1" spans="3:7">
      <c r="C104" s="21"/>
      <c r="G104" s="21"/>
    </row>
    <row r="105" customHeight="1" spans="3:7">
      <c r="C105" s="21"/>
      <c r="G105" s="21"/>
    </row>
  </sheetData>
  <mergeCells count="10">
    <mergeCell ref="A1:I1"/>
    <mergeCell ref="A2:I2"/>
    <mergeCell ref="A3:B3"/>
    <mergeCell ref="G3:I3"/>
    <mergeCell ref="C4:D4"/>
    <mergeCell ref="E4:G4"/>
    <mergeCell ref="A4:A5"/>
    <mergeCell ref="B4:B5"/>
    <mergeCell ref="H4:H5"/>
    <mergeCell ref="I4:I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4"/>
  <sheetViews>
    <sheetView workbookViewId="0">
      <selection activeCell="L17" sqref="L17"/>
    </sheetView>
  </sheetViews>
  <sheetFormatPr defaultColWidth="8" defaultRowHeight="13.5" customHeight="1"/>
  <cols>
    <col min="1" max="1" width="2.88333333333333" style="1" customWidth="1"/>
    <col min="2" max="2" width="5.88333333333333" style="1" customWidth="1"/>
    <col min="3" max="3" width="6.13333333333333" style="1" customWidth="1"/>
    <col min="4" max="4" width="4.88333333333333" style="1" customWidth="1"/>
    <col min="5" max="5" width="3.63333333333333" style="1" customWidth="1"/>
    <col min="6" max="6" width="5" style="1" customWidth="1"/>
    <col min="7" max="7" width="6.38333333333333" style="1" customWidth="1"/>
    <col min="8" max="8" width="4.75" style="1" customWidth="1"/>
    <col min="9" max="9" width="9.75" style="1" customWidth="1"/>
    <col min="10" max="10" width="14" style="1" customWidth="1"/>
    <col min="11" max="11" width="8.5" style="1" customWidth="1"/>
    <col min="12" max="12" width="9.13333333333333" style="1" customWidth="1"/>
    <col min="13" max="13" width="7.75" style="1" customWidth="1"/>
    <col min="14" max="14" width="9.25" style="1" customWidth="1"/>
    <col min="15" max="15" width="8.38333333333333" style="1" customWidth="1"/>
    <col min="16" max="16" width="9.25" style="1" customWidth="1"/>
    <col min="17" max="17" width="8.5" style="1" customWidth="1"/>
    <col min="18" max="18" width="7.75" style="1" customWidth="1"/>
    <col min="19" max="19" width="8" style="1"/>
    <col min="20" max="20" width="8.63333333333333" style="1"/>
    <col min="21" max="21" width="8.38333333333333" style="1" customWidth="1"/>
    <col min="22" max="22" width="10.8833333333333" style="1" customWidth="1"/>
    <col min="23" max="23" width="8.63333333333333" style="1" customWidth="1"/>
    <col min="24" max="24" width="9" style="1" customWidth="1"/>
    <col min="25" max="25" width="7.5" style="1" customWidth="1"/>
    <col min="26" max="26" width="7.63333333333333" style="1" customWidth="1"/>
    <col min="27" max="32" width="9" style="1" customWidth="1"/>
    <col min="33" max="224" width="8" style="1"/>
    <col min="225" max="253" width="9" style="1" customWidth="1"/>
    <col min="254" max="16384" width="8" style="1"/>
  </cols>
  <sheetData>
    <row r="1" ht="18" customHeight="1" spans="1:26">
      <c r="A1" s="2" t="s">
        <v>0</v>
      </c>
      <c r="B1" s="2"/>
      <c r="C1" s="2"/>
      <c r="D1" s="2"/>
      <c r="E1" s="2"/>
      <c r="F1" s="2"/>
      <c r="G1" s="2"/>
      <c r="H1" s="2"/>
      <c r="I1" s="2"/>
      <c r="J1" s="2"/>
      <c r="K1" s="2"/>
      <c r="L1" s="2"/>
      <c r="M1" s="2"/>
      <c r="N1" s="2"/>
      <c r="O1" s="2"/>
      <c r="P1" s="2"/>
      <c r="Q1" s="2"/>
      <c r="R1" s="2"/>
      <c r="S1" s="2"/>
      <c r="T1" s="2"/>
      <c r="U1" s="2"/>
      <c r="V1" s="2"/>
      <c r="W1" s="2"/>
      <c r="X1" s="2"/>
      <c r="Y1" s="2"/>
      <c r="Z1" s="2"/>
    </row>
    <row r="2" ht="27.95" customHeight="1" spans="1:26">
      <c r="A2" s="3"/>
      <c r="B2" s="4" t="s">
        <v>164</v>
      </c>
      <c r="C2" s="4"/>
      <c r="D2" s="4"/>
      <c r="E2" s="4"/>
      <c r="F2" s="4"/>
      <c r="G2" s="4"/>
      <c r="H2" s="4"/>
      <c r="I2" s="4"/>
      <c r="J2" s="4"/>
      <c r="K2" s="4"/>
      <c r="L2" s="4"/>
      <c r="M2" s="4"/>
      <c r="N2" s="4"/>
      <c r="O2" s="4"/>
      <c r="P2" s="4"/>
      <c r="Q2" s="4"/>
      <c r="R2" s="4"/>
      <c r="S2" s="4"/>
      <c r="T2" s="4"/>
      <c r="U2" s="4"/>
      <c r="V2" s="4"/>
      <c r="W2" s="4"/>
      <c r="X2" s="4"/>
      <c r="Y2" s="4"/>
      <c r="Z2" s="4"/>
    </row>
    <row r="3" ht="41.25" customHeight="1" spans="1:26">
      <c r="A3" s="5" t="s">
        <v>165</v>
      </c>
      <c r="B3" s="5"/>
      <c r="C3" s="5"/>
      <c r="D3" s="5"/>
      <c r="E3" s="5"/>
      <c r="F3" s="5"/>
      <c r="G3" s="5"/>
      <c r="H3" s="5"/>
      <c r="I3" s="11"/>
      <c r="J3" s="11"/>
      <c r="K3" s="11"/>
      <c r="L3" s="11"/>
      <c r="M3" s="11"/>
      <c r="N3" s="3"/>
      <c r="O3" s="3"/>
      <c r="P3" s="3"/>
      <c r="Q3" s="3"/>
      <c r="R3" s="3"/>
      <c r="S3" s="3"/>
      <c r="T3" s="3"/>
      <c r="U3" s="3"/>
      <c r="V3" s="16" t="s">
        <v>166</v>
      </c>
      <c r="W3" s="17"/>
      <c r="X3" s="17"/>
      <c r="Y3" s="17"/>
      <c r="Z3" s="17"/>
    </row>
    <row r="4" ht="16.5" customHeight="1" spans="1:26">
      <c r="A4" s="6" t="s">
        <v>3</v>
      </c>
      <c r="B4" s="6" t="s">
        <v>167</v>
      </c>
      <c r="C4" s="6" t="s">
        <v>168</v>
      </c>
      <c r="D4" s="6"/>
      <c r="E4" s="6"/>
      <c r="F4" s="6"/>
      <c r="G4" s="6"/>
      <c r="H4" s="6"/>
      <c r="I4" s="6"/>
      <c r="J4" s="6"/>
      <c r="K4" s="6" t="s">
        <v>169</v>
      </c>
      <c r="L4" s="6"/>
      <c r="M4" s="6"/>
      <c r="N4" s="6"/>
      <c r="O4" s="6"/>
      <c r="P4" s="6"/>
      <c r="Q4" s="6"/>
      <c r="R4" s="6"/>
      <c r="S4" s="6"/>
      <c r="T4" s="6"/>
      <c r="U4" s="6"/>
      <c r="V4" s="6"/>
      <c r="W4" s="6"/>
      <c r="X4" s="6"/>
      <c r="Y4" s="6"/>
      <c r="Z4" s="6"/>
    </row>
    <row r="5" ht="21" customHeight="1" spans="1:26">
      <c r="A5" s="6"/>
      <c r="B5" s="6"/>
      <c r="C5" s="6" t="s">
        <v>170</v>
      </c>
      <c r="D5" s="6" t="s">
        <v>171</v>
      </c>
      <c r="E5" s="6" t="s">
        <v>172</v>
      </c>
      <c r="F5" s="7" t="s">
        <v>173</v>
      </c>
      <c r="G5" s="6" t="s">
        <v>174</v>
      </c>
      <c r="H5" s="6" t="s">
        <v>175</v>
      </c>
      <c r="I5" s="6" t="s">
        <v>176</v>
      </c>
      <c r="J5" s="6" t="s">
        <v>177</v>
      </c>
      <c r="K5" s="12" t="s">
        <v>178</v>
      </c>
      <c r="L5" s="12" t="s">
        <v>179</v>
      </c>
      <c r="M5" s="12"/>
      <c r="N5" s="12"/>
      <c r="O5" s="12"/>
      <c r="P5" s="12"/>
      <c r="Q5" s="12" t="s">
        <v>180</v>
      </c>
      <c r="R5" s="12"/>
      <c r="S5" s="12"/>
      <c r="T5" s="12"/>
      <c r="U5" s="12"/>
      <c r="V5" s="12" t="s">
        <v>181</v>
      </c>
      <c r="W5" s="12"/>
      <c r="X5" s="12"/>
      <c r="Y5" s="12"/>
      <c r="Z5" s="12"/>
    </row>
    <row r="6" ht="23.25" customHeight="1" spans="1:26">
      <c r="A6" s="6"/>
      <c r="B6" s="6"/>
      <c r="C6" s="6"/>
      <c r="D6" s="6"/>
      <c r="E6" s="6"/>
      <c r="F6" s="7"/>
      <c r="G6" s="6"/>
      <c r="H6" s="6"/>
      <c r="I6" s="6"/>
      <c r="J6" s="6"/>
      <c r="K6" s="12"/>
      <c r="L6" s="12" t="s">
        <v>182</v>
      </c>
      <c r="M6" s="12" t="s">
        <v>183</v>
      </c>
      <c r="N6" s="12" t="s">
        <v>184</v>
      </c>
      <c r="O6" s="12" t="s">
        <v>185</v>
      </c>
      <c r="P6" s="12" t="s">
        <v>186</v>
      </c>
      <c r="Q6" s="12" t="s">
        <v>182</v>
      </c>
      <c r="R6" s="12" t="s">
        <v>183</v>
      </c>
      <c r="S6" s="12" t="s">
        <v>184</v>
      </c>
      <c r="T6" s="12" t="s">
        <v>185</v>
      </c>
      <c r="U6" s="12" t="s">
        <v>186</v>
      </c>
      <c r="V6" s="12" t="s">
        <v>182</v>
      </c>
      <c r="W6" s="12" t="s">
        <v>183</v>
      </c>
      <c r="X6" s="12" t="s">
        <v>184</v>
      </c>
      <c r="Y6" s="12" t="s">
        <v>185</v>
      </c>
      <c r="Z6" s="12" t="s">
        <v>186</v>
      </c>
    </row>
    <row r="7" ht="28.5" customHeight="1" spans="1:26">
      <c r="A7" s="6"/>
      <c r="B7" s="6"/>
      <c r="C7" s="6"/>
      <c r="D7" s="6"/>
      <c r="E7" s="6"/>
      <c r="F7" s="7"/>
      <c r="G7" s="6"/>
      <c r="H7" s="6"/>
      <c r="I7" s="6"/>
      <c r="J7" s="6"/>
      <c r="K7" s="12"/>
      <c r="L7" s="12"/>
      <c r="M7" s="12"/>
      <c r="N7" s="12"/>
      <c r="O7" s="12"/>
      <c r="P7" s="12"/>
      <c r="Q7" s="12"/>
      <c r="R7" s="12"/>
      <c r="S7" s="12"/>
      <c r="T7" s="12"/>
      <c r="U7" s="12"/>
      <c r="V7" s="12"/>
      <c r="W7" s="12"/>
      <c r="X7" s="12"/>
      <c r="Y7" s="12"/>
      <c r="Z7" s="12"/>
    </row>
    <row r="8" ht="51.95" customHeight="1" spans="1:26">
      <c r="A8" s="8">
        <v>1</v>
      </c>
      <c r="B8" s="9" t="s">
        <v>38</v>
      </c>
      <c r="C8" s="8">
        <v>13213</v>
      </c>
      <c r="D8" s="8">
        <v>0</v>
      </c>
      <c r="E8" s="8">
        <v>31</v>
      </c>
      <c r="F8" s="10" t="s">
        <v>187</v>
      </c>
      <c r="G8" s="8" t="s">
        <v>188</v>
      </c>
      <c r="H8" s="8">
        <v>2019</v>
      </c>
      <c r="I8" s="13">
        <v>45439</v>
      </c>
      <c r="J8" s="13">
        <v>43040</v>
      </c>
      <c r="K8" s="14">
        <v>7424</v>
      </c>
      <c r="L8" s="15">
        <f>M8+N8</f>
        <v>1682.25</v>
      </c>
      <c r="M8" s="14">
        <v>406</v>
      </c>
      <c r="N8" s="14">
        <v>1276.25</v>
      </c>
      <c r="O8" s="15">
        <v>0</v>
      </c>
      <c r="P8" s="15">
        <v>0</v>
      </c>
      <c r="Q8" s="15">
        <v>1682.25</v>
      </c>
      <c r="R8" s="14">
        <v>406</v>
      </c>
      <c r="S8" s="14">
        <v>1276.25</v>
      </c>
      <c r="T8" s="15">
        <v>0</v>
      </c>
      <c r="U8" s="15">
        <v>0</v>
      </c>
      <c r="V8" s="15">
        <v>1682.25</v>
      </c>
      <c r="W8" s="14">
        <v>406</v>
      </c>
      <c r="X8" s="14">
        <v>1276.25</v>
      </c>
      <c r="Y8" s="15">
        <v>0</v>
      </c>
      <c r="Z8" s="15">
        <v>0</v>
      </c>
    </row>
    <row r="14" customHeight="1" spans="15:15">
      <c r="O14" s="1" t="s">
        <v>189</v>
      </c>
    </row>
  </sheetData>
  <mergeCells count="35">
    <mergeCell ref="A1:Z1"/>
    <mergeCell ref="B2:Z2"/>
    <mergeCell ref="A3:H3"/>
    <mergeCell ref="V3:Z3"/>
    <mergeCell ref="C4:J4"/>
    <mergeCell ref="K4:Z4"/>
    <mergeCell ref="L5:P5"/>
    <mergeCell ref="Q5:U5"/>
    <mergeCell ref="V5:Z5"/>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2024年第一批整合资金项目明细表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T4900</dc:creator>
  <cp:lastModifiedBy>噠♚茨</cp:lastModifiedBy>
  <dcterms:created xsi:type="dcterms:W3CDTF">2023-06-25T07:42:00Z</dcterms:created>
  <dcterms:modified xsi:type="dcterms:W3CDTF">2024-12-24T10:59:11Z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28D35281014047DBA68A4F96445A5509_12</vt:lpwstr>
  </property>
  <property fmtid="{D5CDD505-2E9C-101B-9397-08002B2CF9AE}" pid="3" name="KSOProductBuildVer">
    <vt:lpwstr>2052-12.1.0.19302</vt:lpwstr>
  </property>
</Properties>
</file>