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表 (2)" sheetId="1" r:id="rId1"/>
  </sheets>
  <definedNames>
    <definedName name="_xlnm.Print_Titles" localSheetId="0">'总表 (2)'!$4:$5</definedName>
  </definedNames>
  <calcPr fullCalcOnLoad="1"/>
</workbook>
</file>

<file path=xl/sharedStrings.xml><?xml version="1.0" encoding="utf-8"?>
<sst xmlns="http://schemas.openxmlformats.org/spreadsheetml/2006/main" count="60" uniqueCount="43">
  <si>
    <t>双湖县2022年脱贫县财政涉农统筹整合资金项目完成情况表</t>
  </si>
  <si>
    <t>序号</t>
  </si>
  <si>
    <t>县（区)</t>
  </si>
  <si>
    <t>项目名称</t>
  </si>
  <si>
    <t>项目建设内容</t>
  </si>
  <si>
    <t>预计竣工时间</t>
  </si>
  <si>
    <t>投资计划(万元)</t>
  </si>
  <si>
    <t>至12月5日资金支出情况（万元）</t>
  </si>
  <si>
    <t>至12月8日预计资金支出情况（万元）</t>
  </si>
  <si>
    <t>开工情况</t>
  </si>
  <si>
    <t>年底能否验收</t>
  </si>
  <si>
    <t>上报人及联系方式</t>
  </si>
  <si>
    <t>备注</t>
  </si>
  <si>
    <t>总投资</t>
  </si>
  <si>
    <t>中央财政资金</t>
  </si>
  <si>
    <t>自治区</t>
  </si>
  <si>
    <t>总支出资金(统筹资金）</t>
  </si>
  <si>
    <t>其中中央资金</t>
  </si>
  <si>
    <t>中央+自治区衔接资金</t>
  </si>
  <si>
    <t>开工数</t>
  </si>
  <si>
    <t>未开工原因</t>
  </si>
  <si>
    <t>行次</t>
  </si>
  <si>
    <t>双湖县合计</t>
  </si>
  <si>
    <t>双湖县</t>
  </si>
  <si>
    <t>高标准养殖基地建设项目</t>
  </si>
  <si>
    <r>
      <t>建设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栋高标准养殖基地、建设棚圈羔宫等</t>
    </r>
    <r>
      <rPr>
        <sz val="14"/>
        <rFont val="Times New Roman"/>
        <family val="1"/>
      </rPr>
      <t>14580</t>
    </r>
    <r>
      <rPr>
        <sz val="14"/>
        <rFont val="宋体"/>
        <family val="0"/>
      </rPr>
      <t>㎡、固定式动物检疫注射栏</t>
    </r>
    <r>
      <rPr>
        <sz val="14"/>
        <rFont val="Times New Roman"/>
        <family val="1"/>
      </rPr>
      <t>3438</t>
    </r>
    <r>
      <rPr>
        <sz val="14"/>
        <rFont val="宋体"/>
        <family val="0"/>
      </rPr>
      <t>㎡、生产多功能区等</t>
    </r>
    <r>
      <rPr>
        <sz val="14"/>
        <rFont val="Times New Roman"/>
        <family val="1"/>
      </rPr>
      <t>1230</t>
    </r>
    <r>
      <rPr>
        <sz val="14"/>
        <rFont val="宋体"/>
        <family val="0"/>
      </rPr>
      <t>㎡；</t>
    </r>
  </si>
  <si>
    <t>因疫情工人回家，正处于停工状态</t>
  </si>
  <si>
    <t>能</t>
  </si>
  <si>
    <r>
      <t>索朗次仁</t>
    </r>
    <r>
      <rPr>
        <sz val="14"/>
        <rFont val="Times New Roman"/>
        <family val="1"/>
      </rPr>
      <t>18989919092</t>
    </r>
  </si>
  <si>
    <r>
      <t>双湖县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年生态岗位项目</t>
    </r>
  </si>
  <si>
    <t>主要用于巩固脱贫攻坚生态补偿岗位奖励</t>
  </si>
  <si>
    <t>易地搬迁贴息资金</t>
  </si>
  <si>
    <t>用于易地搬迁贴息资金</t>
  </si>
  <si>
    <t>牲畜四季流动畜圈项目建设</t>
  </si>
  <si>
    <r>
      <t>31</t>
    </r>
    <r>
      <rPr>
        <sz val="14"/>
        <rFont val="宋体"/>
        <family val="0"/>
      </rPr>
      <t>个村制作</t>
    </r>
    <r>
      <rPr>
        <sz val="14"/>
        <rFont val="Times New Roman"/>
        <family val="1"/>
      </rPr>
      <t>110</t>
    </r>
    <r>
      <rPr>
        <sz val="14"/>
        <rFont val="宋体"/>
        <family val="0"/>
      </rPr>
      <t>个</t>
    </r>
    <r>
      <rPr>
        <sz val="14"/>
        <rFont val="Times New Roman"/>
        <family val="1"/>
      </rPr>
      <t>60</t>
    </r>
    <r>
      <rPr>
        <sz val="14"/>
        <rFont val="宋体"/>
        <family val="0"/>
      </rPr>
      <t>㎡规格的流动畜圈，材料以羊毛绳、帆布、钢管、支架、接扣为主。</t>
    </r>
  </si>
  <si>
    <t>否</t>
  </si>
  <si>
    <r>
      <t>县级资金</t>
    </r>
    <r>
      <rPr>
        <sz val="14"/>
        <rFont val="Times New Roman"/>
        <family val="1"/>
      </rPr>
      <t>275</t>
    </r>
    <r>
      <rPr>
        <sz val="14"/>
        <rFont val="宋体"/>
        <family val="0"/>
      </rPr>
      <t>万元，</t>
    </r>
  </si>
  <si>
    <t>牲畜过冬盖布制作项目</t>
  </si>
  <si>
    <r>
      <t>北部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个乡制作以帆布、羊毛绳为材料牲畜盖布</t>
    </r>
    <r>
      <rPr>
        <sz val="14"/>
        <rFont val="Times New Roman"/>
        <family val="1"/>
      </rPr>
      <t>3360</t>
    </r>
    <r>
      <rPr>
        <sz val="14"/>
        <rFont val="宋体"/>
        <family val="0"/>
      </rPr>
      <t>件。</t>
    </r>
  </si>
  <si>
    <r>
      <t>县级资金</t>
    </r>
    <r>
      <rPr>
        <sz val="14"/>
        <rFont val="Times New Roman"/>
        <family val="1"/>
      </rPr>
      <t>45</t>
    </r>
    <r>
      <rPr>
        <sz val="14"/>
        <rFont val="宋体"/>
        <family val="0"/>
      </rPr>
      <t>万元，三区三州资金</t>
    </r>
    <r>
      <rPr>
        <sz val="14"/>
        <rFont val="Times New Roman"/>
        <family val="1"/>
      </rPr>
      <t>5.4</t>
    </r>
    <r>
      <rPr>
        <sz val="14"/>
        <rFont val="宋体"/>
        <family val="0"/>
      </rPr>
      <t>万元</t>
    </r>
  </si>
  <si>
    <t>森布日搬迁点技能培训项目（以工代赈方式）</t>
  </si>
  <si>
    <r>
      <t>对搬迁点</t>
    </r>
    <r>
      <rPr>
        <sz val="14"/>
        <rFont val="Times New Roman"/>
        <family val="1"/>
      </rPr>
      <t>30</t>
    </r>
    <r>
      <rPr>
        <sz val="14"/>
        <rFont val="宋体"/>
        <family val="0"/>
      </rPr>
      <t>名未就业高校毕业生和</t>
    </r>
    <r>
      <rPr>
        <sz val="14"/>
        <rFont val="Times New Roman"/>
        <family val="1"/>
      </rPr>
      <t>“</t>
    </r>
    <r>
      <rPr>
        <sz val="14"/>
        <rFont val="宋体"/>
        <family val="0"/>
      </rPr>
      <t>两后生</t>
    </r>
    <r>
      <rPr>
        <sz val="14"/>
        <rFont val="Times New Roman"/>
        <family val="1"/>
      </rPr>
      <t>”</t>
    </r>
    <r>
      <rPr>
        <sz val="14"/>
        <rFont val="宋体"/>
        <family val="0"/>
      </rPr>
      <t>开展以苹果洗选、入库、车间管理为主的以工代赈技能培训。</t>
    </r>
  </si>
  <si>
    <r>
      <t>县级资金</t>
    </r>
    <r>
      <rPr>
        <sz val="14"/>
        <rFont val="Times New Roman"/>
        <family val="1"/>
      </rPr>
      <t>30</t>
    </r>
    <r>
      <rPr>
        <sz val="14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</si>
</sst>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8" fillId="0" borderId="0" applyProtection="0">
      <alignment vertical="center"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0" fillId="0" borderId="0" applyProtection="0">
      <alignment/>
    </xf>
    <xf numFmtId="0" fontId="20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 locked="0"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0" borderId="0">
      <alignment/>
      <protection/>
    </xf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1" fillId="0" borderId="0">
      <alignment/>
      <protection/>
    </xf>
    <xf numFmtId="0" fontId="20" fillId="0" borderId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49" fillId="0" borderId="0">
      <alignment/>
      <protection locked="0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 locked="0"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7" applyNumberFormat="1" applyFont="1" applyFill="1" applyAlignment="1">
      <alignment horizontal="center" vertical="center" wrapText="1"/>
    </xf>
    <xf numFmtId="0" fontId="2" fillId="0" borderId="0" xfId="17" applyNumberFormat="1" applyFont="1" applyFill="1" applyBorder="1" applyAlignment="1">
      <alignment horizontal="center" vertical="center" wrapText="1"/>
    </xf>
    <xf numFmtId="176" fontId="2" fillId="0" borderId="0" xfId="17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 wrapText="1"/>
      <protection/>
    </xf>
    <xf numFmtId="0" fontId="7" fillId="0" borderId="9" xfId="73" applyFont="1" applyFill="1" applyBorder="1" applyAlignment="1">
      <alignment horizontal="center" vertical="center" wrapText="1"/>
      <protection/>
    </xf>
    <xf numFmtId="176" fontId="7" fillId="0" borderId="9" xfId="73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57" fontId="7" fillId="0" borderId="9" xfId="73" applyNumberFormat="1" applyFont="1" applyFill="1" applyBorder="1" applyAlignment="1">
      <alignment horizontal="center" vertical="center" wrapText="1"/>
      <protection/>
    </xf>
    <xf numFmtId="0" fontId="6" fillId="0" borderId="9" xfId="54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7" fontId="7" fillId="0" borderId="9" xfId="73" applyNumberFormat="1" applyFont="1" applyFill="1" applyBorder="1" applyAlignment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73" applyNumberFormat="1" applyFont="1" applyFill="1" applyBorder="1" applyAlignment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81">
    <cellStyle name="Normal" xfId="0"/>
    <cellStyle name="常规 4 2 15" xfId="15"/>
    <cellStyle name="Currency [0]" xfId="16"/>
    <cellStyle name="常规_副本西藏自治区贫困县统筹整合使用财政涉农资金情况统计表（模版）参考表" xfId="17"/>
    <cellStyle name="20% - 强调文字颜色 3" xfId="18"/>
    <cellStyle name="输入" xfId="19"/>
    <cellStyle name="Currency" xfId="20"/>
    <cellStyle name="常规 10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常规_项目投入明细_10" xfId="38"/>
    <cellStyle name="常规_项目投入明细_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3 2 6" xfId="53"/>
    <cellStyle name="常规 51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3 2 15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" xfId="72"/>
    <cellStyle name="常规 4" xfId="73"/>
    <cellStyle name="常规 4 2 10" xfId="74"/>
    <cellStyle name="常规 4 2 3" xfId="75"/>
    <cellStyle name="常规 17" xfId="76"/>
    <cellStyle name="常规 4 2" xfId="77"/>
    <cellStyle name="常规 2 10" xfId="78"/>
    <cellStyle name="常规 14 10 2" xfId="79"/>
    <cellStyle name="常规 2 2" xfId="80"/>
    <cellStyle name="常规 49" xfId="81"/>
    <cellStyle name="常规 3" xfId="82"/>
    <cellStyle name="常规 8" xfId="83"/>
    <cellStyle name="常规_项目投入明细_8" xfId="84"/>
    <cellStyle name="常规 14 10" xfId="85"/>
    <cellStyle name="千位分隔 10 3" xfId="86"/>
    <cellStyle name="常规 73" xfId="87"/>
    <cellStyle name="常规_产业" xfId="88"/>
    <cellStyle name="常规 133" xfId="89"/>
    <cellStyle name="常规 2" xfId="90"/>
    <cellStyle name="常规 133 2" xfId="91"/>
    <cellStyle name="常规 25" xfId="92"/>
    <cellStyle name="常规 10 6 3 2" xfId="93"/>
    <cellStyle name="常规_Sheet1_83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60" zoomScaleNormal="60" zoomScaleSheetLayoutView="100" workbookViewId="0" topLeftCell="A1">
      <selection activeCell="U9" sqref="U9"/>
    </sheetView>
  </sheetViews>
  <sheetFormatPr defaultColWidth="9.00390625" defaultRowHeight="34.5" customHeight="1"/>
  <cols>
    <col min="1" max="1" width="7.00390625" style="1" customWidth="1"/>
    <col min="2" max="2" width="13.28125" style="1" customWidth="1"/>
    <col min="3" max="3" width="26.7109375" style="1" customWidth="1"/>
    <col min="4" max="4" width="31.8515625" style="1" customWidth="1"/>
    <col min="5" max="5" width="18.00390625" style="4" customWidth="1"/>
    <col min="6" max="8" width="16.00390625" style="5" customWidth="1"/>
    <col min="9" max="10" width="16.140625" style="1" customWidth="1"/>
    <col min="11" max="11" width="16.140625" style="6" customWidth="1"/>
    <col min="12" max="12" width="16.8515625" style="1" customWidth="1"/>
    <col min="13" max="13" width="16.140625" style="1" customWidth="1"/>
    <col min="14" max="14" width="17.28125" style="6" customWidth="1"/>
    <col min="15" max="16" width="17.28125" style="1" hidden="1" customWidth="1"/>
    <col min="17" max="17" width="14.421875" style="1" hidden="1" customWidth="1"/>
    <col min="18" max="18" width="18.28125" style="1" hidden="1" customWidth="1"/>
    <col min="19" max="19" width="19.57421875" style="1" hidden="1" customWidth="1"/>
    <col min="20" max="21" width="10.421875" style="1" bestFit="1" customWidth="1"/>
    <col min="22" max="252" width="9.00390625" style="1" customWidth="1"/>
    <col min="254" max="16384" width="9.00390625" style="1" customWidth="1"/>
  </cols>
  <sheetData>
    <row r="1" spans="1:14" s="1" customFormat="1" ht="34.5" customHeight="1">
      <c r="A1" s="7"/>
      <c r="B1" s="7"/>
      <c r="C1" s="8"/>
      <c r="D1" s="8"/>
      <c r="E1" s="8"/>
      <c r="F1" s="9"/>
      <c r="G1" s="9"/>
      <c r="H1" s="9"/>
      <c r="K1" s="6"/>
      <c r="N1" s="6"/>
    </row>
    <row r="2" spans="1:19" s="1" customFormat="1" ht="34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33"/>
      <c r="L2" s="10"/>
      <c r="M2" s="10"/>
      <c r="N2" s="33"/>
      <c r="O2" s="10"/>
      <c r="P2" s="10"/>
      <c r="Q2" s="10"/>
      <c r="R2" s="10"/>
      <c r="S2" s="10"/>
    </row>
    <row r="3" spans="1:19" s="1" customFormat="1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33"/>
      <c r="L3" s="10"/>
      <c r="M3" s="10"/>
      <c r="N3" s="33"/>
      <c r="O3" s="10"/>
      <c r="P3" s="10"/>
      <c r="Q3" s="10"/>
      <c r="R3" s="10"/>
      <c r="S3" s="10"/>
    </row>
    <row r="4" spans="1:19" s="1" customFormat="1" ht="51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3"/>
      <c r="H4" s="13"/>
      <c r="I4" s="34" t="s">
        <v>7</v>
      </c>
      <c r="J4" s="34"/>
      <c r="K4" s="35"/>
      <c r="L4" s="34" t="s">
        <v>8</v>
      </c>
      <c r="M4" s="34"/>
      <c r="N4" s="35"/>
      <c r="O4" s="36" t="s">
        <v>9</v>
      </c>
      <c r="P4" s="36"/>
      <c r="Q4" s="34" t="s">
        <v>10</v>
      </c>
      <c r="R4" s="34" t="s">
        <v>11</v>
      </c>
      <c r="S4" s="37" t="s">
        <v>12</v>
      </c>
    </row>
    <row r="5" spans="1:19" s="1" customFormat="1" ht="75" customHeight="1">
      <c r="A5" s="11"/>
      <c r="B5" s="12"/>
      <c r="C5" s="12"/>
      <c r="D5" s="12"/>
      <c r="E5" s="12"/>
      <c r="F5" s="14" t="s">
        <v>13</v>
      </c>
      <c r="G5" s="14" t="s">
        <v>14</v>
      </c>
      <c r="H5" s="14" t="s">
        <v>15</v>
      </c>
      <c r="I5" s="37" t="s">
        <v>16</v>
      </c>
      <c r="J5" s="37" t="s">
        <v>17</v>
      </c>
      <c r="K5" s="38" t="s">
        <v>18</v>
      </c>
      <c r="L5" s="37" t="s">
        <v>16</v>
      </c>
      <c r="M5" s="37" t="s">
        <v>17</v>
      </c>
      <c r="N5" s="38" t="s">
        <v>18</v>
      </c>
      <c r="O5" s="39" t="s">
        <v>19</v>
      </c>
      <c r="P5" s="39" t="s">
        <v>20</v>
      </c>
      <c r="Q5" s="34"/>
      <c r="R5" s="34"/>
      <c r="S5" s="37"/>
    </row>
    <row r="6" spans="1:19" s="2" customFormat="1" ht="34.5" customHeight="1">
      <c r="A6" s="15" t="s">
        <v>21</v>
      </c>
      <c r="B6" s="16"/>
      <c r="C6" s="17">
        <v>1</v>
      </c>
      <c r="D6" s="17">
        <v>3</v>
      </c>
      <c r="E6" s="17">
        <v>7</v>
      </c>
      <c r="F6" s="17">
        <v>10</v>
      </c>
      <c r="G6" s="17">
        <v>11</v>
      </c>
      <c r="H6" s="17"/>
      <c r="I6" s="17"/>
      <c r="J6" s="17"/>
      <c r="K6" s="40"/>
      <c r="L6" s="17">
        <v>23</v>
      </c>
      <c r="M6" s="17">
        <v>24</v>
      </c>
      <c r="N6" s="40"/>
      <c r="O6" s="17"/>
      <c r="P6" s="17"/>
      <c r="Q6" s="17"/>
      <c r="R6" s="17"/>
      <c r="S6" s="17">
        <v>25</v>
      </c>
    </row>
    <row r="7" spans="1:19" s="3" customFormat="1" ht="39.75" customHeight="1">
      <c r="A7" s="18" t="s">
        <v>22</v>
      </c>
      <c r="B7" s="19"/>
      <c r="C7" s="19"/>
      <c r="D7" s="19">
        <v>6</v>
      </c>
      <c r="E7" s="19"/>
      <c r="F7" s="20">
        <v>3669.95</v>
      </c>
      <c r="G7" s="20">
        <v>1739.8200000000002</v>
      </c>
      <c r="H7" s="20">
        <v>1058.98</v>
      </c>
      <c r="I7" s="20">
        <f aca="true" t="shared" si="0" ref="I7:N7">SUM(I8:I13)</f>
        <v>3201.17</v>
      </c>
      <c r="J7" s="20">
        <f t="shared" si="0"/>
        <v>1621.04</v>
      </c>
      <c r="K7" s="20">
        <f t="shared" si="0"/>
        <v>2680.02</v>
      </c>
      <c r="L7" s="20">
        <f t="shared" si="0"/>
        <v>3266.4500000000003</v>
      </c>
      <c r="M7" s="20">
        <f t="shared" si="0"/>
        <v>1626.44</v>
      </c>
      <c r="N7" s="20">
        <f t="shared" si="0"/>
        <v>2680.02</v>
      </c>
      <c r="O7" s="41">
        <v>6</v>
      </c>
      <c r="P7" s="20"/>
      <c r="Q7" s="20"/>
      <c r="R7" s="20"/>
      <c r="S7" s="51"/>
    </row>
    <row r="8" spans="1:19" ht="39.75" customHeight="1">
      <c r="A8" s="19">
        <v>1</v>
      </c>
      <c r="B8" s="18" t="s">
        <v>23</v>
      </c>
      <c r="C8" s="21" t="s">
        <v>24</v>
      </c>
      <c r="D8" s="21" t="s">
        <v>25</v>
      </c>
      <c r="E8" s="22">
        <v>45078</v>
      </c>
      <c r="F8" s="23">
        <v>1000</v>
      </c>
      <c r="G8" s="23">
        <v>798.82</v>
      </c>
      <c r="H8" s="23">
        <v>201.18</v>
      </c>
      <c r="I8" s="27">
        <v>886.62</v>
      </c>
      <c r="J8" s="27">
        <v>685.44</v>
      </c>
      <c r="K8" s="23">
        <v>886.62</v>
      </c>
      <c r="L8" s="27">
        <v>886.62</v>
      </c>
      <c r="M8" s="27">
        <v>685.44</v>
      </c>
      <c r="N8" s="23">
        <v>886.62</v>
      </c>
      <c r="O8" s="42">
        <v>1</v>
      </c>
      <c r="P8" s="43" t="s">
        <v>26</v>
      </c>
      <c r="Q8" s="52" t="s">
        <v>27</v>
      </c>
      <c r="R8" s="43" t="s">
        <v>28</v>
      </c>
      <c r="S8" s="49"/>
    </row>
    <row r="9" spans="1:19" ht="39.75" customHeight="1">
      <c r="A9" s="19">
        <v>2</v>
      </c>
      <c r="B9" s="21" t="s">
        <v>23</v>
      </c>
      <c r="C9" s="21" t="s">
        <v>29</v>
      </c>
      <c r="D9" s="21" t="s">
        <v>30</v>
      </c>
      <c r="E9" s="24">
        <v>44866</v>
      </c>
      <c r="F9" s="23">
        <v>521.15</v>
      </c>
      <c r="G9" s="23">
        <v>0</v>
      </c>
      <c r="H9" s="23">
        <v>0</v>
      </c>
      <c r="I9" s="23">
        <v>521.15</v>
      </c>
      <c r="J9" s="23">
        <v>0</v>
      </c>
      <c r="K9" s="23">
        <v>0</v>
      </c>
      <c r="L9" s="23">
        <v>521.15</v>
      </c>
      <c r="M9" s="23">
        <v>0</v>
      </c>
      <c r="N9" s="23">
        <v>0</v>
      </c>
      <c r="O9" s="44">
        <v>1</v>
      </c>
      <c r="P9" s="45"/>
      <c r="Q9" s="21" t="s">
        <v>27</v>
      </c>
      <c r="R9" s="21" t="s">
        <v>28</v>
      </c>
      <c r="S9" s="45"/>
    </row>
    <row r="10" spans="1:19" ht="39.75" customHeight="1">
      <c r="A10" s="19">
        <v>3</v>
      </c>
      <c r="B10" s="18" t="s">
        <v>23</v>
      </c>
      <c r="C10" s="21" t="s">
        <v>31</v>
      </c>
      <c r="D10" s="21" t="s">
        <v>32</v>
      </c>
      <c r="E10" s="24">
        <v>44682</v>
      </c>
      <c r="F10" s="23">
        <v>1793.4</v>
      </c>
      <c r="G10" s="23">
        <v>935.6</v>
      </c>
      <c r="H10" s="23">
        <v>857.8</v>
      </c>
      <c r="I10" s="27">
        <v>1793.4</v>
      </c>
      <c r="J10" s="27">
        <v>935.6</v>
      </c>
      <c r="K10" s="23">
        <v>1793.4</v>
      </c>
      <c r="L10" s="27">
        <v>1793.4</v>
      </c>
      <c r="M10" s="27">
        <v>935.6</v>
      </c>
      <c r="N10" s="23">
        <v>1793.4</v>
      </c>
      <c r="O10" s="42">
        <v>1</v>
      </c>
      <c r="P10" s="27"/>
      <c r="Q10" s="52" t="s">
        <v>27</v>
      </c>
      <c r="R10" s="43" t="s">
        <v>28</v>
      </c>
      <c r="S10" s="49"/>
    </row>
    <row r="11" spans="1:19" ht="39.75" customHeight="1">
      <c r="A11" s="19">
        <v>4</v>
      </c>
      <c r="B11" s="18" t="s">
        <v>23</v>
      </c>
      <c r="C11" s="25" t="s">
        <v>33</v>
      </c>
      <c r="D11" s="26" t="s">
        <v>34</v>
      </c>
      <c r="E11" s="22">
        <v>45078</v>
      </c>
      <c r="F11" s="23">
        <v>275</v>
      </c>
      <c r="G11" s="23">
        <v>5.4</v>
      </c>
      <c r="H11" s="27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42">
        <v>1</v>
      </c>
      <c r="P11" s="27"/>
      <c r="Q11" s="52" t="s">
        <v>35</v>
      </c>
      <c r="R11" s="43" t="s">
        <v>28</v>
      </c>
      <c r="S11" s="53" t="s">
        <v>36</v>
      </c>
    </row>
    <row r="12" spans="1:19" ht="39.75" customHeight="1">
      <c r="A12" s="19">
        <v>5</v>
      </c>
      <c r="B12" s="18" t="s">
        <v>23</v>
      </c>
      <c r="C12" s="25" t="s">
        <v>37</v>
      </c>
      <c r="D12" s="28" t="s">
        <v>38</v>
      </c>
      <c r="E12" s="22">
        <v>45078</v>
      </c>
      <c r="F12" s="23">
        <v>50.4</v>
      </c>
      <c r="G12" s="23">
        <v>0</v>
      </c>
      <c r="H12" s="23">
        <v>0</v>
      </c>
      <c r="I12" s="27">
        <v>0</v>
      </c>
      <c r="J12" s="27">
        <v>0</v>
      </c>
      <c r="K12" s="23">
        <v>0</v>
      </c>
      <c r="L12" s="46">
        <v>35.28</v>
      </c>
      <c r="M12" s="27">
        <v>5.4</v>
      </c>
      <c r="N12" s="23">
        <v>0</v>
      </c>
      <c r="O12" s="42">
        <v>1</v>
      </c>
      <c r="P12" s="27"/>
      <c r="Q12" s="52" t="s">
        <v>35</v>
      </c>
      <c r="R12" s="43" t="s">
        <v>28</v>
      </c>
      <c r="S12" s="53" t="s">
        <v>39</v>
      </c>
    </row>
    <row r="13" spans="1:19" ht="39.75" customHeight="1">
      <c r="A13" s="19">
        <v>6</v>
      </c>
      <c r="B13" s="18" t="s">
        <v>23</v>
      </c>
      <c r="C13" s="25" t="s">
        <v>40</v>
      </c>
      <c r="D13" s="28" t="s">
        <v>41</v>
      </c>
      <c r="E13" s="22">
        <v>44896</v>
      </c>
      <c r="F13" s="29">
        <v>30</v>
      </c>
      <c r="G13" s="29">
        <v>0</v>
      </c>
      <c r="H13" s="29">
        <v>0</v>
      </c>
      <c r="I13" s="23">
        <v>0</v>
      </c>
      <c r="J13" s="23">
        <v>0</v>
      </c>
      <c r="K13" s="23">
        <v>0</v>
      </c>
      <c r="L13" s="47">
        <v>30</v>
      </c>
      <c r="M13" s="47">
        <v>0</v>
      </c>
      <c r="N13" s="23">
        <v>0</v>
      </c>
      <c r="O13" s="48">
        <v>1</v>
      </c>
      <c r="P13" s="49"/>
      <c r="Q13" s="54" t="s">
        <v>27</v>
      </c>
      <c r="R13" s="43" t="s">
        <v>28</v>
      </c>
      <c r="S13" s="54" t="s">
        <v>42</v>
      </c>
    </row>
    <row r="14" spans="1:19" ht="34.5" customHeight="1">
      <c r="A14" s="30"/>
      <c r="B14" s="30"/>
      <c r="C14" s="30"/>
      <c r="D14" s="30"/>
      <c r="E14" s="31"/>
      <c r="F14" s="32"/>
      <c r="G14" s="32"/>
      <c r="H14" s="32"/>
      <c r="I14" s="30"/>
      <c r="J14" s="30"/>
      <c r="K14" s="50"/>
      <c r="L14" s="30"/>
      <c r="M14" s="30"/>
      <c r="N14" s="50"/>
      <c r="O14" s="30"/>
      <c r="P14" s="30"/>
      <c r="Q14" s="30"/>
      <c r="R14" s="30"/>
      <c r="S14" s="30"/>
    </row>
    <row r="15" spans="1:19" ht="34.5" customHeight="1">
      <c r="A15" s="30"/>
      <c r="B15" s="30"/>
      <c r="C15" s="30"/>
      <c r="D15" s="30"/>
      <c r="E15" s="31"/>
      <c r="F15" s="32"/>
      <c r="G15" s="32"/>
      <c r="H15" s="32"/>
      <c r="I15" s="30"/>
      <c r="J15" s="30"/>
      <c r="K15" s="50"/>
      <c r="N15" s="50"/>
      <c r="O15" s="30"/>
      <c r="P15" s="30"/>
      <c r="Q15" s="30"/>
      <c r="R15" s="30"/>
      <c r="S15" s="30"/>
    </row>
  </sheetData>
  <sheetProtection/>
  <mergeCells count="16">
    <mergeCell ref="A1:B1"/>
    <mergeCell ref="F4:H4"/>
    <mergeCell ref="I4:K4"/>
    <mergeCell ref="L4:N4"/>
    <mergeCell ref="O4:P4"/>
    <mergeCell ref="A6:B6"/>
    <mergeCell ref="A7:C7"/>
    <mergeCell ref="A4:A5"/>
    <mergeCell ref="B4:B5"/>
    <mergeCell ref="C4:C5"/>
    <mergeCell ref="D4:D5"/>
    <mergeCell ref="E4:E5"/>
    <mergeCell ref="Q4:Q5"/>
    <mergeCell ref="R4:R5"/>
    <mergeCell ref="S4:S5"/>
    <mergeCell ref="A2:S3"/>
  </mergeCells>
  <printOptions/>
  <pageMargins left="1.2597222222222222" right="0.314583333333333" top="0.590277777777778" bottom="0.472222222222222" header="0.5" footer="0.5"/>
  <pageSetup fitToHeight="0" fitToWidth="1" horizontalDpi="600" verticalDpi="600" orientation="landscape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2022-08-07T16:35:00Z</dcterms:created>
  <dcterms:modified xsi:type="dcterms:W3CDTF">2022-12-08T04:52:17Z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A886CCDDAC604141A0EED733159476B6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